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BCB0\share\長崎森林・山村協対策議会\令和4年度\協議会内部\6.様式集\採択申請書\"/>
    </mc:Choice>
  </mc:AlternateContent>
  <bookViews>
    <workbookView xWindow="-105" yWindow="-105" windowWidth="23250" windowHeight="12570" tabRatio="822" firstSheet="1" activeTab="2"/>
  </bookViews>
  <sheets>
    <sheet name="0. 申請必要書類" sheetId="23" r:id="rId1"/>
    <sheet name="１.申請者概要" sheetId="21" r:id="rId2"/>
    <sheet name="２.採択申請書" sheetId="15" r:id="rId3"/>
    <sheet name="３.活動計画書" sheetId="16" r:id="rId4"/>
    <sheet name="4.資機材等購入表" sheetId="24" r:id="rId5"/>
    <sheet name="5.参加同意書" sheetId="25" r:id="rId6"/>
    <sheet name="６.規約" sheetId="17" r:id="rId7"/>
    <sheet name="７．協定書" sheetId="19" r:id="rId8"/>
    <sheet name="8．チェックシート" sheetId="26" r:id="rId9"/>
  </sheets>
  <definedNames>
    <definedName name="_xlnm.Print_Area" localSheetId="2">'２.採択申請書'!$A$1:$P$82</definedName>
    <definedName name="_xlnm.Print_Area" localSheetId="3">'３.活動計画書'!$A$1:$H$157</definedName>
    <definedName name="_xlnm.Print_Area" localSheetId="4">'4.資機材等購入表'!$A$1:$J$17</definedName>
    <definedName name="_xlnm.Print_Area" localSheetId="5">'5.参加同意書'!$A$1:$M$33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7" i="15" l="1"/>
  <c r="D6" i="25"/>
  <c r="G6" i="24"/>
  <c r="G11" i="24" s="1"/>
  <c r="G7" i="24"/>
  <c r="G8" i="24"/>
  <c r="G9" i="24"/>
  <c r="G10" i="24"/>
  <c r="G14" i="24"/>
  <c r="I43" i="15" l="1"/>
  <c r="H33" i="15"/>
  <c r="N33" i="15" s="1"/>
  <c r="H32" i="15"/>
  <c r="N32" i="15" s="1"/>
  <c r="H31" i="15"/>
  <c r="N31" i="15" s="1"/>
  <c r="Q29" i="15"/>
  <c r="L29" i="15"/>
  <c r="J29" i="15" s="1"/>
  <c r="N29" i="15" s="1"/>
  <c r="H29" i="15"/>
  <c r="Q28" i="15"/>
  <c r="L28" i="15"/>
  <c r="J28" i="15" s="1"/>
  <c r="H28" i="15"/>
  <c r="Q27" i="15"/>
  <c r="L27" i="15"/>
  <c r="J27" i="15" s="1"/>
  <c r="Q26" i="15"/>
  <c r="L26" i="15"/>
  <c r="J26" i="15" s="1"/>
  <c r="H26" i="15"/>
  <c r="Q25" i="15"/>
  <c r="L25" i="15"/>
  <c r="J25" i="15" s="1"/>
  <c r="H25" i="15"/>
  <c r="Z24" i="15"/>
  <c r="Y24" i="15"/>
  <c r="X24" i="15"/>
  <c r="W24" i="15"/>
  <c r="V24" i="15"/>
  <c r="U24" i="15"/>
  <c r="H24" i="15"/>
  <c r="N27" i="15" l="1"/>
  <c r="F43" i="15" s="1"/>
  <c r="N25" i="15"/>
  <c r="N28" i="15"/>
  <c r="N26" i="15"/>
  <c r="H30" i="15"/>
  <c r="H34" i="15" s="1"/>
  <c r="L24" i="15"/>
  <c r="J24" i="15" l="1"/>
  <c r="L30" i="15"/>
  <c r="L34" i="15" s="1"/>
  <c r="J30" i="15" l="1"/>
  <c r="J34" i="15" s="1"/>
  <c r="N24" i="15"/>
  <c r="C43" i="15" l="1"/>
  <c r="M43" i="15" s="1"/>
  <c r="N30" i="15"/>
  <c r="N34" i="15" s="1"/>
</calcChain>
</file>

<file path=xl/sharedStrings.xml><?xml version="1.0" encoding="utf-8"?>
<sst xmlns="http://schemas.openxmlformats.org/spreadsheetml/2006/main" count="546" uniqueCount="451">
  <si>
    <t>記</t>
  </si>
  <si>
    <t>２．協定の対象となる森林の位置</t>
  </si>
  <si>
    <t>４．森林・山村多面的機能発揮対策交付金</t>
  </si>
  <si>
    <t>取組メニュー</t>
  </si>
  <si>
    <t>森林面積等</t>
  </si>
  <si>
    <t>計</t>
  </si>
  <si>
    <t>活動推進費</t>
  </si>
  <si>
    <t>森林資源利用タイプ</t>
  </si>
  <si>
    <t>森林機能強化タイプ</t>
  </si>
  <si>
    <t>小　計</t>
  </si>
  <si>
    <t>資機材・施設の整備等</t>
  </si>
  <si>
    <t>1/2以内</t>
  </si>
  <si>
    <t>-</t>
  </si>
  <si>
    <t>1/3以内</t>
  </si>
  <si>
    <t>間伐等（除伐、枝打ちを含む。）の実施面積</t>
  </si>
  <si>
    <t>６．月別スケジュール</t>
  </si>
  <si>
    <t>取組内容</t>
  </si>
  <si>
    <t>４月</t>
  </si>
  <si>
    <t>５月</t>
  </si>
  <si>
    <t>６月</t>
  </si>
  <si>
    <t>７月</t>
  </si>
  <si>
    <t>８月</t>
  </si>
  <si>
    <t>９月</t>
  </si>
  <si>
    <t>１月</t>
  </si>
  <si>
    <t>２月</t>
  </si>
  <si>
    <t>３月</t>
  </si>
  <si>
    <t>１．活動推進費</t>
  </si>
  <si>
    <t>２．実践活動</t>
  </si>
  <si>
    <t>A-1 地域環境保全タイプ（里山林保全）</t>
  </si>
  <si>
    <t>B 森林資源利用タイプ</t>
  </si>
  <si>
    <t>講習の名称</t>
  </si>
  <si>
    <t>講習の内容</t>
  </si>
  <si>
    <t>実施月</t>
  </si>
  <si>
    <t>＜施行注意＞</t>
  </si>
  <si>
    <t>長崎森林・山村対策協議会</t>
    <rPh sb="0" eb="2">
      <t>ナガサキ</t>
    </rPh>
    <rPh sb="2" eb="4">
      <t>シンリン</t>
    </rPh>
    <rPh sb="5" eb="7">
      <t>サンソン</t>
    </rPh>
    <rPh sb="7" eb="9">
      <t>タイサク</t>
    </rPh>
    <rPh sb="9" eb="12">
      <t>キョウギカイ</t>
    </rPh>
    <phoneticPr fontId="3"/>
  </si>
  <si>
    <t xml:space="preserve"> </t>
    <phoneticPr fontId="3"/>
  </si>
  <si>
    <t>年度　森林・山村多面的機能発揮対策交付金に係る採択申請書</t>
    <phoneticPr fontId="3"/>
  </si>
  <si>
    <t>　森林・山村多面的機能発揮対策実施要領（平成25年５月16日25林整森第74号林野庁長官通知）別紙３の第５の４（１）に基づき、下記のとおり森林・山村多面的機能発揮対策交付金の採択を申請する。</t>
    <phoneticPr fontId="3"/>
  </si>
  <si>
    <t>１．活動組織名</t>
    <phoneticPr fontId="3"/>
  </si>
  <si>
    <t>事務担当者名</t>
    <rPh sb="0" eb="2">
      <t>ジム</t>
    </rPh>
    <rPh sb="2" eb="5">
      <t>タントウシャ</t>
    </rPh>
    <rPh sb="5" eb="6">
      <t>メイ</t>
    </rPh>
    <phoneticPr fontId="3"/>
  </si>
  <si>
    <t>電話番号</t>
    <rPh sb="0" eb="4">
      <t>デンワバンゴウ</t>
    </rPh>
    <phoneticPr fontId="3"/>
  </si>
  <si>
    <t>（携帯）</t>
    <rPh sb="1" eb="3">
      <t>ケイタイ</t>
    </rPh>
    <phoneticPr fontId="3"/>
  </si>
  <si>
    <t>（自宅）</t>
    <rPh sb="1" eb="3">
      <t>ジタク</t>
    </rPh>
    <phoneticPr fontId="3"/>
  </si>
  <si>
    <t>国
交付金額</t>
    <rPh sb="0" eb="1">
      <t>クニ</t>
    </rPh>
    <phoneticPr fontId="3"/>
  </si>
  <si>
    <t>初年度のみ</t>
    <phoneticPr fontId="3"/>
  </si>
  <si>
    <t>地域環境保全タイプ
（里山林保全）</t>
    <phoneticPr fontId="3"/>
  </si>
  <si>
    <t>関係人口創出・維持タイプ</t>
    <rPh sb="0" eb="2">
      <t>カンケイ</t>
    </rPh>
    <rPh sb="2" eb="4">
      <t>ジンコウ</t>
    </rPh>
    <rPh sb="4" eb="6">
      <t>ソウシュツ</t>
    </rPh>
    <rPh sb="7" eb="9">
      <t>イジ</t>
    </rPh>
    <phoneticPr fontId="3"/>
  </si>
  <si>
    <t>-</t>
    <phoneticPr fontId="3"/>
  </si>
  <si>
    <t>資機材・施設の整備等
（林内作業車・薪割り機・薪ストーブ・炭焼き小屋）</t>
    <rPh sb="12" eb="13">
      <t>ハヤシ</t>
    </rPh>
    <rPh sb="13" eb="14">
      <t>ナイ</t>
    </rPh>
    <rPh sb="14" eb="16">
      <t>サギョウ</t>
    </rPh>
    <rPh sb="16" eb="17">
      <t>クルマ</t>
    </rPh>
    <rPh sb="18" eb="19">
      <t>マキ</t>
    </rPh>
    <rPh sb="19" eb="20">
      <t>ワ</t>
    </rPh>
    <rPh sb="21" eb="22">
      <t>キ</t>
    </rPh>
    <rPh sb="23" eb="24">
      <t>マキ</t>
    </rPh>
    <rPh sb="29" eb="31">
      <t>スミヤ</t>
    </rPh>
    <rPh sb="32" eb="34">
      <t>ゴヤ</t>
    </rPh>
    <phoneticPr fontId="3"/>
  </si>
  <si>
    <t>資機材・施設の整備等
（関係人口創出・維持タイプで使用する移動式簡易トイレ賃借料）</t>
    <rPh sb="12" eb="14">
      <t>カンケイ</t>
    </rPh>
    <rPh sb="14" eb="16">
      <t>ジンコウ</t>
    </rPh>
    <rPh sb="16" eb="18">
      <t>ソウシュツ</t>
    </rPh>
    <rPh sb="19" eb="21">
      <t>イジ</t>
    </rPh>
    <rPh sb="25" eb="27">
      <t>シヨウ</t>
    </rPh>
    <rPh sb="29" eb="31">
      <t>イドウ</t>
    </rPh>
    <rPh sb="31" eb="32">
      <t>シキ</t>
    </rPh>
    <rPh sb="32" eb="34">
      <t>カンイ</t>
    </rPh>
    <rPh sb="37" eb="39">
      <t>チンシャク</t>
    </rPh>
    <rPh sb="39" eb="40">
      <t>リョウ</t>
    </rPh>
    <phoneticPr fontId="3"/>
  </si>
  <si>
    <t>賃借料の
1/3以内</t>
    <rPh sb="0" eb="3">
      <t>チンシャクリョウ</t>
    </rPh>
    <phoneticPr fontId="3"/>
  </si>
  <si>
    <t>当該年度に長期にわたり手入れをしていなかったと考えられる里山林を整備する面積</t>
    <phoneticPr fontId="3"/>
  </si>
  <si>
    <t>（注1）面積は0.1ha、延長はm単位で記入。</t>
    <rPh sb="13" eb="15">
      <t>エンチョウ</t>
    </rPh>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</si>
  <si>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rPh sb="30" eb="32">
      <t>サトヤマ</t>
    </rPh>
    <rPh sb="58" eb="60">
      <t>サトヤマ</t>
    </rPh>
    <rPh sb="93" eb="95">
      <t>サトヤマ</t>
    </rPh>
    <phoneticPr fontId="3"/>
  </si>
  <si>
    <t>（注３）都道府県の支援額、市町村の支援額及び計については、申請時に都道府県や市町村から予定額を聞いている場合等に記載すること。</t>
    <rPh sb="4" eb="8">
      <t>トドウフケン</t>
    </rPh>
    <rPh sb="9" eb="11">
      <t>シエン</t>
    </rPh>
    <rPh sb="11" eb="12">
      <t>ガク</t>
    </rPh>
    <rPh sb="17" eb="20">
      <t>シエンガク</t>
    </rPh>
    <rPh sb="20" eb="21">
      <t>オヨ</t>
    </rPh>
    <rPh sb="22" eb="23">
      <t>ケイ</t>
    </rPh>
    <rPh sb="29" eb="32">
      <t>シンセイジ</t>
    </rPh>
    <rPh sb="33" eb="37">
      <t>トドウフケン</t>
    </rPh>
    <rPh sb="38" eb="41">
      <t>シチョウソン</t>
    </rPh>
    <rPh sb="43" eb="46">
      <t>ヨテイガク</t>
    </rPh>
    <rPh sb="47" eb="48">
      <t>キ</t>
    </rPh>
    <rPh sb="52" eb="54">
      <t>バアイ</t>
    </rPh>
    <rPh sb="54" eb="55">
      <t>トウ</t>
    </rPh>
    <rPh sb="56" eb="58">
      <t>キサイ</t>
    </rPh>
    <phoneticPr fontId="3"/>
  </si>
  <si>
    <t>（注４）地域環境保全タイプ及び森林資源利用タイプの交付単価は、活動計画の経過年度によって異なるので留意すること。</t>
    <rPh sb="4" eb="6">
      <t>チイキ</t>
    </rPh>
    <rPh sb="6" eb="8">
      <t>カンキョウ</t>
    </rPh>
    <rPh sb="8" eb="10">
      <t>ホゼン</t>
    </rPh>
    <rPh sb="13" eb="14">
      <t>オヨ</t>
    </rPh>
    <rPh sb="15" eb="17">
      <t>シンリン</t>
    </rPh>
    <rPh sb="17" eb="19">
      <t>シゲン</t>
    </rPh>
    <rPh sb="19" eb="21">
      <t>リヨウ</t>
    </rPh>
    <rPh sb="25" eb="27">
      <t>コウフ</t>
    </rPh>
    <rPh sb="27" eb="29">
      <t>タンカ</t>
    </rPh>
    <rPh sb="31" eb="33">
      <t>カツドウ</t>
    </rPh>
    <rPh sb="33" eb="35">
      <t>ケイカク</t>
    </rPh>
    <rPh sb="36" eb="38">
      <t>ケイカ</t>
    </rPh>
    <rPh sb="38" eb="40">
      <t>ネンド</t>
    </rPh>
    <rPh sb="44" eb="45">
      <t>コト</t>
    </rPh>
    <rPh sb="49" eb="51">
      <t>リュウイ</t>
    </rPh>
    <phoneticPr fontId="3"/>
  </si>
  <si>
    <t>５．事業費（活動推進費＋各タイプ計＋資機材・施設の整備（購入額））</t>
    <rPh sb="6" eb="8">
      <t>カツドウ</t>
    </rPh>
    <rPh sb="8" eb="10">
      <t>スイシン</t>
    </rPh>
    <rPh sb="10" eb="11">
      <t>ヒ</t>
    </rPh>
    <rPh sb="12" eb="13">
      <t>カク</t>
    </rPh>
    <rPh sb="16" eb="17">
      <t>ケイ</t>
    </rPh>
    <rPh sb="18" eb="21">
      <t>シキザイ</t>
    </rPh>
    <rPh sb="28" eb="30">
      <t>コウニュウ</t>
    </rPh>
    <rPh sb="30" eb="31">
      <t>ガク</t>
    </rPh>
    <phoneticPr fontId="3"/>
  </si>
  <si>
    <t>活動推進費</t>
    <phoneticPr fontId="3"/>
  </si>
  <si>
    <t>各タイプ計</t>
    <phoneticPr fontId="3"/>
  </si>
  <si>
    <t>資機材・施設の整備</t>
    <rPh sb="0" eb="3">
      <t>シキザイ</t>
    </rPh>
    <phoneticPr fontId="3"/>
  </si>
  <si>
    <t>＋</t>
    <phoneticPr fontId="3"/>
  </si>
  <si>
    <t>＝</t>
    <phoneticPr fontId="3"/>
  </si>
  <si>
    <t>A-2 地域環境保全タイプ（侵入竹除去、竹林整備）</t>
    <rPh sb="14" eb="17">
      <t>シンニュウタケ</t>
    </rPh>
    <rPh sb="17" eb="19">
      <t>ジョキョ</t>
    </rPh>
    <rPh sb="20" eb="24">
      <t>チクリンセイビ</t>
    </rPh>
    <phoneticPr fontId="3"/>
  </si>
  <si>
    <t>C 森林機能強化タイプ</t>
    <phoneticPr fontId="3"/>
  </si>
  <si>
    <t>D 関係人口創出・維持タイプ</t>
    <rPh sb="2" eb="4">
      <t>カンケイ</t>
    </rPh>
    <rPh sb="4" eb="6">
      <t>ジンコウ</t>
    </rPh>
    <rPh sb="6" eb="8">
      <t>ソウシュツ</t>
    </rPh>
    <rPh sb="9" eb="11">
      <t>イジ</t>
    </rPh>
    <phoneticPr fontId="3"/>
  </si>
  <si>
    <t>３．資機材・施設の整備等</t>
    <rPh sb="11" eb="12">
      <t>ナド</t>
    </rPh>
    <phoneticPr fontId="3"/>
  </si>
  <si>
    <t>７．安全講習等の名称及び内容</t>
    <phoneticPr fontId="3"/>
  </si>
  <si>
    <t>（注）安全講習等は、対象森林内で実施するものを記載すること。</t>
    <rPh sb="3" eb="5">
      <t>アンゼン</t>
    </rPh>
    <rPh sb="5" eb="7">
      <t>コウシュウ</t>
    </rPh>
    <rPh sb="7" eb="8">
      <t>トウ</t>
    </rPh>
    <rPh sb="10" eb="12">
      <t>タイショウ</t>
    </rPh>
    <rPh sb="12" eb="14">
      <t>シンリン</t>
    </rPh>
    <rPh sb="14" eb="15">
      <t>ナイ</t>
    </rPh>
    <rPh sb="16" eb="18">
      <t>ジッシ</t>
    </rPh>
    <phoneticPr fontId="3"/>
  </si>
  <si>
    <t>８．関係人口創出・維持タイプの相手先及び活動内容</t>
    <rPh sb="2" eb="4">
      <t>カンケイ</t>
    </rPh>
    <rPh sb="4" eb="6">
      <t>ジンコウ</t>
    </rPh>
    <rPh sb="6" eb="8">
      <t>ソウシュツ</t>
    </rPh>
    <rPh sb="9" eb="11">
      <t>イジ</t>
    </rPh>
    <rPh sb="15" eb="17">
      <t>アイテ</t>
    </rPh>
    <rPh sb="17" eb="18">
      <t>サキ</t>
    </rPh>
    <rPh sb="18" eb="19">
      <t>オヨ</t>
    </rPh>
    <rPh sb="20" eb="22">
      <t>カツドウ</t>
    </rPh>
    <rPh sb="22" eb="24">
      <t>ナイヨウ</t>
    </rPh>
    <phoneticPr fontId="3"/>
  </si>
  <si>
    <t>【地域外関係者の相手先名】</t>
    <rPh sb="1" eb="3">
      <t>チイキ</t>
    </rPh>
    <rPh sb="3" eb="4">
      <t>ガイ</t>
    </rPh>
    <rPh sb="4" eb="7">
      <t>カンケイシャ</t>
    </rPh>
    <rPh sb="8" eb="10">
      <t>アイテ</t>
    </rPh>
    <rPh sb="10" eb="11">
      <t>サキ</t>
    </rPh>
    <rPh sb="11" eb="12">
      <t>メイ</t>
    </rPh>
    <phoneticPr fontId="3"/>
  </si>
  <si>
    <t>【活動内容】</t>
    <rPh sb="1" eb="3">
      <t>カツドウ</t>
    </rPh>
    <rPh sb="3" eb="5">
      <t>ナイヨウ</t>
    </rPh>
    <phoneticPr fontId="3"/>
  </si>
  <si>
    <t>注：地域外関係者との現地確認や活動内容の調整を必ず行うこと。(助成対象は１０名以上）</t>
    <rPh sb="0" eb="1">
      <t>チュウ</t>
    </rPh>
    <rPh sb="2" eb="5">
      <t>チイキガイ</t>
    </rPh>
    <rPh sb="5" eb="8">
      <t>カンケイシャ</t>
    </rPh>
    <rPh sb="10" eb="12">
      <t>ゲンチ</t>
    </rPh>
    <rPh sb="12" eb="14">
      <t>カクニン</t>
    </rPh>
    <rPh sb="15" eb="17">
      <t>カツドウ</t>
    </rPh>
    <rPh sb="17" eb="19">
      <t>ナイヨウ</t>
    </rPh>
    <rPh sb="20" eb="22">
      <t>チョウセイ</t>
    </rPh>
    <rPh sb="23" eb="24">
      <t>カナラ</t>
    </rPh>
    <rPh sb="25" eb="26">
      <t>オコナ</t>
    </rPh>
    <rPh sb="31" eb="33">
      <t>ジョセイ</t>
    </rPh>
    <rPh sb="33" eb="35">
      <t>タイショウ</t>
    </rPh>
    <rPh sb="38" eb="39">
      <t>メイ</t>
    </rPh>
    <rPh sb="39" eb="41">
      <t>イジョウ</t>
    </rPh>
    <phoneticPr fontId="3"/>
  </si>
  <si>
    <t>３．担当者名・電話番号（連絡がとれる担当者及び電話番号を記載）</t>
    <phoneticPr fontId="3"/>
  </si>
  <si>
    <t>地域環境保全タイプ
（侵入竹除去・竹林整備）</t>
    <rPh sb="11" eb="14">
      <t>シンニュウタケ</t>
    </rPh>
    <rPh sb="14" eb="16">
      <t>ジョキョ</t>
    </rPh>
    <rPh sb="17" eb="21">
      <t>チクリンセイビ</t>
    </rPh>
    <phoneticPr fontId="3"/>
  </si>
  <si>
    <t>10月</t>
  </si>
  <si>
    <t>11月</t>
  </si>
  <si>
    <t>12月</t>
  </si>
  <si>
    <t>　会長　永田　明広　　殿</t>
    <rPh sb="4" eb="6">
      <t>ナガタ</t>
    </rPh>
    <rPh sb="7" eb="8">
      <t>メイ</t>
    </rPh>
    <rPh sb="8" eb="9">
      <t>ヒロシ</t>
    </rPh>
    <phoneticPr fontId="3"/>
  </si>
  <si>
    <t>活動組織名：</t>
    <phoneticPr fontId="3"/>
  </si>
  <si>
    <t>代表者名：</t>
    <phoneticPr fontId="3"/>
  </si>
  <si>
    <t>活動年数：</t>
    <rPh sb="0" eb="4">
      <t>カツドウネンスウ</t>
    </rPh>
    <phoneticPr fontId="3"/>
  </si>
  <si>
    <t>年目</t>
    <rPh sb="0" eb="2">
      <t>ネンメ</t>
    </rPh>
    <phoneticPr fontId="3"/>
  </si>
  <si>
    <t>日</t>
    <rPh sb="0" eb="1">
      <t>ニチ</t>
    </rPh>
    <phoneticPr fontId="3"/>
  </si>
  <si>
    <t>月</t>
    <rPh sb="0" eb="1">
      <t>ガツ</t>
    </rPh>
    <phoneticPr fontId="3"/>
  </si>
  <si>
    <t>年</t>
    <rPh sb="0" eb="1">
      <t>ネン</t>
    </rPh>
    <phoneticPr fontId="3"/>
  </si>
  <si>
    <t>令和</t>
    <rPh sb="0" eb="2">
      <t>レイワ</t>
    </rPh>
    <phoneticPr fontId="3"/>
  </si>
  <si>
    <t>交付金　合計</t>
    <rPh sb="0" eb="3">
      <t>コウフキン</t>
    </rPh>
    <rPh sb="4" eb="6">
      <t>ゴウケイ</t>
    </rPh>
    <phoneticPr fontId="3"/>
  </si>
  <si>
    <t>国のみの
交付単価等</t>
    <rPh sb="0" eb="1">
      <t>クニ</t>
    </rPh>
    <phoneticPr fontId="3"/>
  </si>
  <si>
    <t xml:space="preserve">
里山林・森林資源初年度120,000円
2年目115,000円
3年目110,000円
竹林
初年度285,000円
2年目265,000円
3年目245,000円
</t>
    <rPh sb="1" eb="4">
      <t>サトヤマリン</t>
    </rPh>
    <rPh sb="5" eb="9">
      <t>シンリンシゲン</t>
    </rPh>
    <rPh sb="9" eb="12">
      <t>ショネンド</t>
    </rPh>
    <rPh sb="19" eb="20">
      <t>エン</t>
    </rPh>
    <rPh sb="22" eb="24">
      <t>ネンメ</t>
    </rPh>
    <rPh sb="31" eb="32">
      <t>エン</t>
    </rPh>
    <rPh sb="34" eb="36">
      <t>ネンメ</t>
    </rPh>
    <rPh sb="43" eb="44">
      <t>エン</t>
    </rPh>
    <rPh sb="45" eb="47">
      <t>チクリン</t>
    </rPh>
    <phoneticPr fontId="3"/>
  </si>
  <si>
    <t>県 支援額
（国の1/6額）</t>
    <rPh sb="0" eb="1">
      <t>ケン</t>
    </rPh>
    <rPh sb="2" eb="4">
      <t>シエン</t>
    </rPh>
    <rPh sb="4" eb="5">
      <t>ガク</t>
    </rPh>
    <rPh sb="7" eb="8">
      <t>クニ</t>
    </rPh>
    <rPh sb="12" eb="13">
      <t>ガク</t>
    </rPh>
    <phoneticPr fontId="3"/>
  </si>
  <si>
    <t>市町 支援額
(国の1/6額)</t>
    <rPh sb="3" eb="6">
      <t>シエンガク</t>
    </rPh>
    <rPh sb="8" eb="9">
      <t>クニ</t>
    </rPh>
    <rPh sb="13" eb="14">
      <t>ガク</t>
    </rPh>
    <phoneticPr fontId="3"/>
  </si>
  <si>
    <t>※県・市町支援額:国の1/6額 端数切上げ</t>
    <rPh sb="1" eb="2">
      <t>ケン</t>
    </rPh>
    <rPh sb="3" eb="5">
      <t>シマチ</t>
    </rPh>
    <rPh sb="5" eb="8">
      <t>シエンガク</t>
    </rPh>
    <rPh sb="9" eb="10">
      <t>クニ</t>
    </rPh>
    <rPh sb="14" eb="15">
      <t>ガク</t>
    </rPh>
    <rPh sb="16" eb="18">
      <t>ハスウ</t>
    </rPh>
    <rPh sb="18" eb="20">
      <t>キリア</t>
    </rPh>
    <phoneticPr fontId="3"/>
  </si>
  <si>
    <t>（別紙３　様式第11号）</t>
    <rPh sb="1" eb="3">
      <t>ベッシ</t>
    </rPh>
    <phoneticPr fontId="3"/>
  </si>
  <si>
    <t>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1" eb="3">
      <t>サギョウ</t>
    </rPh>
    <rPh sb="3" eb="5">
      <t>アンゼン</t>
    </rPh>
    <rPh sb="9" eb="11">
      <t>キハン</t>
    </rPh>
    <rPh sb="12" eb="14">
      <t>コベツ</t>
    </rPh>
    <rPh sb="14" eb="16">
      <t>キハン</t>
    </rPh>
    <rPh sb="17" eb="19">
      <t>リンギョウ</t>
    </rPh>
    <rPh sb="20" eb="23">
      <t>ジギョウシャ</t>
    </rPh>
    <rPh sb="23" eb="24">
      <t>ム</t>
    </rPh>
    <phoneticPr fontId="3"/>
  </si>
  <si>
    <t>・委託金額</t>
  </si>
  <si>
    <t>・委託内容（委託する区域の林小班、委託業務の内容（面積、作業の内容）等）</t>
  </si>
  <si>
    <t>・委託時期</t>
  </si>
  <si>
    <t>・連絡先（電話番号等）</t>
  </si>
  <si>
    <t>・委託機関名</t>
  </si>
  <si>
    <t>活動計画における取組についての委託</t>
  </si>
  <si>
    <t>取組を委託する場合は、次を記載すること。</t>
  </si>
  <si>
    <t>　（３）委託</t>
    <phoneticPr fontId="21"/>
  </si>
  <si>
    <t>　　　会費、林産物収入など森林・山村多面的機能発揮対策交付金以外の収入を記載すること。</t>
  </si>
  <si>
    <t>（２）収入</t>
  </si>
  <si>
    <t>　　　取組の実施箇所に長期にわたり手入れをしていなかったと考えられる里山林がある場合はその写真を添付すること。</t>
  </si>
  <si>
    <t>（１）写真</t>
  </si>
  <si>
    <t>13．その他</t>
    <phoneticPr fontId="21"/>
  </si>
  <si>
    <t>12．持続性向上に向けた取組</t>
    <phoneticPr fontId="21"/>
  </si>
  <si>
    <t>　取組の実施箇所の森林計画図を添付すること。森林計画図がない場合は、対象森林の面積が分かる縮尺5,000分の１以上の図面を添付すること。添付した図面に、計画期間中の各タイプの活動内容及び森林経営計画の策定の有無を図示すること。また、森林機能強化タイプにおいては、改修等を実施する路網や鳥獣被害防止柵を図示すること。</t>
    <phoneticPr fontId="21"/>
  </si>
  <si>
    <t>11．計画図（協定の対象としている区域の図面）</t>
    <phoneticPr fontId="21"/>
  </si>
  <si>
    <t>10．４年目以降の活動（森林管理）計画</t>
    <phoneticPr fontId="21"/>
  </si>
  <si>
    <t>９．安全のために装備する物品及び傷害保険の名称</t>
    <phoneticPr fontId="21"/>
  </si>
  <si>
    <t>（注）安全講習等は、対象森林内で実施するものを記載すること。</t>
  </si>
  <si>
    <t>年度</t>
  </si>
  <si>
    <t>年　度</t>
  </si>
  <si>
    <t>８．年度別に実施する安全講習等の名称及び内容</t>
    <phoneticPr fontId="21"/>
  </si>
  <si>
    <t>モニタリング調査方法</t>
  </si>
  <si>
    <t>目　標</t>
  </si>
  <si>
    <t>タイプ名</t>
  </si>
  <si>
    <t>７．活動の目標と活動結果を測定するためのモニタリング調査方法（地域環境保全タイプ及び森林資源利用タイプについて記載）</t>
    <phoneticPr fontId="21"/>
  </si>
  <si>
    <r>
      <t>※</t>
    </r>
    <r>
      <rPr>
        <sz val="10"/>
        <color theme="1"/>
        <rFont val="ＭＳ 明朝"/>
        <family val="1"/>
        <charset val="128"/>
      </rPr>
      <t>４　２のDの関係人口創出・維持タイプについては、年度毎の実施内容を記載する。</t>
    </r>
  </si>
  <si>
    <r>
      <t>※３　２－２については、</t>
    </r>
    <r>
      <rPr>
        <sz val="10"/>
        <color theme="1"/>
        <rFont val="Century"/>
        <family val="1"/>
      </rPr>
      <t>2</t>
    </r>
    <r>
      <rPr>
        <sz val="10"/>
        <color theme="1"/>
        <rFont val="ＭＳ 明朝"/>
        <family val="1"/>
        <charset val="128"/>
      </rPr>
      <t>年目以降はその前年度までの活動により該当する里山林の整備を実施している場合はその里山林の面積を除外し、その年度に新たに該当する里山林の整備を実施する面積を記載する。</t>
    </r>
  </si>
  <si>
    <t>※２　２のCの森林機能強化タイプの森林面積については、スケジュールの期間内に地域環境保全タイプ又は森林資源利用タイプにより森林整備を実施する面積を記載する。</t>
  </si>
  <si>
    <t>※１　延長には森林調査・見回りを除く。</t>
  </si>
  <si>
    <t>３．資機材・施設の整備等</t>
  </si>
  <si>
    <t>　　D 関係人口創出・維持タイプ</t>
    <phoneticPr fontId="24"/>
  </si>
  <si>
    <t>ha</t>
  </si>
  <si>
    <t>　２－２．活動を始める時点で長期にわたり手入れをされていなかったと考えられる里山林を整備する面積</t>
    <phoneticPr fontId="24"/>
  </si>
  <si>
    <t>　２－１．間伐等（除伐・枝打ちを含む）実施面積</t>
    <phoneticPr fontId="24"/>
  </si>
  <si>
    <t>m</t>
  </si>
  <si>
    <t>　　C 森林機能強化タイプ</t>
    <phoneticPr fontId="24"/>
  </si>
  <si>
    <t>　　B 森林資源利用タイプ</t>
    <phoneticPr fontId="24"/>
  </si>
  <si>
    <t>　　（侵入竹除去、竹林整備）</t>
    <phoneticPr fontId="24"/>
  </si>
  <si>
    <t>　　A-2地域環境保全タイプ</t>
    <phoneticPr fontId="24"/>
  </si>
  <si>
    <t>　　（里山林保全）</t>
    <phoneticPr fontId="24"/>
  </si>
  <si>
    <t>　　A-1地域環境保全タイプ</t>
    <phoneticPr fontId="24"/>
  </si>
  <si>
    <t>○○年度</t>
  </si>
  <si>
    <t>取組概要</t>
  </si>
  <si>
    <t>６．年度別スケジュール</t>
    <phoneticPr fontId="21"/>
  </si>
  <si>
    <t>　※構成員の居住地（どのような地域から参加しているか）、職種、経歴、所属団体等、構成員の多様性がわかるように記載すること。</t>
    <phoneticPr fontId="24"/>
  </si>
  <si>
    <t>５．構成員の概要</t>
    <phoneticPr fontId="21"/>
  </si>
  <si>
    <t>４．取組概要</t>
  </si>
  <si>
    <t>２．所在地</t>
  </si>
  <si>
    <t>１．組織名</t>
  </si>
  <si>
    <t>森林・山村多面的機能発揮対策交付金に係る活動計画書</t>
  </si>
  <si>
    <t>○○活動組織</t>
  </si>
  <si>
    <t>活　動　計　画　書</t>
  </si>
  <si>
    <t>（別紙３　様式第10号）</t>
    <phoneticPr fontId="21"/>
  </si>
  <si>
    <t>年度</t>
    <phoneticPr fontId="3"/>
  </si>
  <si>
    <t>第１章　総則</t>
  </si>
  <si>
    <t>（名称）</t>
  </si>
  <si>
    <t>（事務所）</t>
  </si>
  <si>
    <t>（目的）</t>
  </si>
  <si>
    <t>第２章　構成員</t>
  </si>
  <si>
    <t>（構成員）</t>
  </si>
  <si>
    <t>第４条　活動組織の構成員は別紙のとおりとする。</t>
  </si>
  <si>
    <t>なお、活動組織の構成に当たっては、地域の実情を踏まえ、関係者が十分協議し、備考欄に構成員の所属等を記載するよう努める。</t>
  </si>
  <si>
    <t>第３章　役員</t>
  </si>
  <si>
    <t>（役員の定数及び選任）</t>
  </si>
  <si>
    <t>２　代表、副代表及び監査役は総会において構成員の互選により選任するものとし、書記及び会計は、代表が指名するものとする。</t>
  </si>
  <si>
    <t>３　代表は、この活動組織を代表し、活動組織の業務を統括する。</t>
  </si>
  <si>
    <t>４　副代表は、代表を補佐し、代表が欠けたときは、代表を代行する。</t>
  </si>
  <si>
    <t>５　書記は、活動組織の活動の事務等を行う。</t>
  </si>
  <si>
    <t>６　会計は、責任者として事業の会計を行う。</t>
  </si>
  <si>
    <t>７　監査役は、責任者として会計の監査を行う。</t>
  </si>
  <si>
    <t>（役員の任期）</t>
  </si>
  <si>
    <t>２　補欠又は増員による任期は、前任者又は現任者の残任期間とする。</t>
  </si>
  <si>
    <t>第４章　総会</t>
  </si>
  <si>
    <t>（総会の開催）</t>
  </si>
  <si>
    <t>第７条　通常総会は、毎年度１回以上開催する。</t>
  </si>
  <si>
    <t>２　臨時総会は、次に掲げる場合に開催する。</t>
  </si>
  <si>
    <t>　二　監査役が不正な事実を発見し、報告するために招集したとき。</t>
  </si>
  <si>
    <t>　三　その他代表が必要と認めたとき。</t>
  </si>
  <si>
    <t>（総会の権能）</t>
  </si>
  <si>
    <t>　二　活動組織規約の制定及び改廃に関すること。</t>
  </si>
  <si>
    <t>　三　その他活動組織の運営に関する重要な事項。</t>
  </si>
  <si>
    <t>（総会の議決方法等）</t>
  </si>
  <si>
    <t>４　議長は、構成員として総会の議決に加わることができない。</t>
  </si>
  <si>
    <t>（特別議決事項）</t>
  </si>
  <si>
    <t>　一　活動組織規約の変更</t>
  </si>
  <si>
    <t>　二　活動組織の解散</t>
  </si>
  <si>
    <t>　三　構成員の除名</t>
  </si>
  <si>
    <t>　四　役員の解任</t>
  </si>
  <si>
    <t>第５章　事務、会計及び監査</t>
  </si>
  <si>
    <t>（書類及び帳簿の備付け）</t>
  </si>
  <si>
    <t>　一　活動組織規約</t>
  </si>
  <si>
    <t>　二　役員等の氏名及び住所を記載した書面</t>
  </si>
  <si>
    <t>　三　収入及び支出に関する証拠書類、帳簿及び財産管理台帳</t>
  </si>
  <si>
    <t>　四　その他代表が必要と認めた書類</t>
  </si>
  <si>
    <t>（書類の保存）</t>
  </si>
  <si>
    <t>（事業及び会計年度）</t>
  </si>
  <si>
    <t>（資金）</t>
  </si>
  <si>
    <t>　一　森林・山村多面的機能発揮対策交付金</t>
  </si>
  <si>
    <t>　二　その他の収入</t>
  </si>
  <si>
    <t>（会費）</t>
  </si>
  <si>
    <t>（事務経費支弁の方法等）</t>
  </si>
  <si>
    <t>第16条　活動組織の事務に要する経費は、第14条の資金をもって充てる。</t>
  </si>
  <si>
    <t>（活動計画の作成）</t>
  </si>
  <si>
    <t>（資金の支出）</t>
  </si>
  <si>
    <t>第18条　資金の支出者は代表とする。</t>
  </si>
  <si>
    <t>（資金の流用）</t>
  </si>
  <si>
    <t>第19条　資金は、定められた目的以外に使用し、又は流用してはならない。</t>
  </si>
  <si>
    <t>（金銭出納の明確化）</t>
  </si>
  <si>
    <t>（金銭の出納）</t>
  </si>
  <si>
    <t>第21条　金銭を出納したときは、領収証を発行しなければならない。</t>
  </si>
  <si>
    <t>（領収証の徴収）</t>
  </si>
  <si>
    <t>（物品の管理）</t>
  </si>
  <si>
    <t>（決算及び監査）</t>
  </si>
  <si>
    <t>第６章　活動組織規約の変更</t>
  </si>
  <si>
    <t>（規約の変更）</t>
  </si>
  <si>
    <t>第７章　雑則</t>
  </si>
  <si>
    <t>（細則）</t>
  </si>
  <si>
    <t>附　則</t>
  </si>
  <si>
    <t>３　活動組織の設立初年度の活動計画の議決については、第17条中「総会」とあるのは「設立総会」と読み替えるものとする。</t>
  </si>
  <si>
    <t>第３条　活動組織は、第４条の構成員による地域共同による森林・山村の多面的機能の発揮のための活動を通じ、地域の活性化を図ることを目的とする。</t>
    <phoneticPr fontId="3"/>
  </si>
  <si>
    <r>
      <t>第１条　この活動組織は、</t>
    </r>
    <r>
      <rPr>
        <sz val="12"/>
        <color rgb="FFFF0000"/>
        <rFont val="ＭＳ 明朝"/>
        <family val="1"/>
        <charset val="128"/>
      </rPr>
      <t>〇〇〇〇〇〇〇〇活動組織</t>
    </r>
    <r>
      <rPr>
        <sz val="12"/>
        <color theme="1"/>
        <rFont val="ＭＳ 明朝"/>
        <family val="1"/>
        <charset val="128"/>
      </rPr>
      <t>（以下「活動組織」という。）という。</t>
    </r>
    <phoneticPr fontId="3"/>
  </si>
  <si>
    <r>
      <t>第２条　活動組織は、主たる事務所を</t>
    </r>
    <r>
      <rPr>
        <sz val="12"/>
        <color rgb="FFFF0000"/>
        <rFont val="ＭＳ 明朝"/>
        <family val="1"/>
        <charset val="128"/>
      </rPr>
      <t>〇〇〇〇〇〇〇〇〇〇〇〇〇〇〇〇〇〇</t>
    </r>
    <r>
      <rPr>
        <sz val="12"/>
        <color theme="1"/>
        <rFont val="ＭＳ 明朝"/>
        <family val="1"/>
        <charset val="128"/>
      </rPr>
      <t>に置く。</t>
    </r>
    <phoneticPr fontId="3"/>
  </si>
  <si>
    <r>
      <t>第５条　活動組織に、代表１名、</t>
    </r>
    <r>
      <rPr>
        <sz val="12"/>
        <color rgb="FFFF0000"/>
        <rFont val="ＭＳ 明朝"/>
        <family val="1"/>
        <charset val="128"/>
      </rPr>
      <t>副代表〇名、書記〇名、会計〇名、監査役〇名</t>
    </r>
    <r>
      <rPr>
        <sz val="12"/>
        <color theme="1"/>
        <rFont val="ＭＳ 明朝"/>
        <family val="1"/>
        <charset val="128"/>
      </rPr>
      <t>を置くこととする。代表等役員は別紙のとおりとする。</t>
    </r>
    <phoneticPr fontId="3"/>
  </si>
  <si>
    <r>
      <t>第６条　</t>
    </r>
    <r>
      <rPr>
        <sz val="12"/>
        <color rgb="FFFF0000"/>
        <rFont val="ＭＳ 明朝"/>
        <family val="1"/>
        <charset val="128"/>
      </rPr>
      <t>役員の任期は、〇年</t>
    </r>
    <r>
      <rPr>
        <sz val="12"/>
        <color theme="1"/>
        <rFont val="ＭＳ 明朝"/>
        <family val="1"/>
        <charset val="128"/>
      </rPr>
      <t>とする。</t>
    </r>
    <phoneticPr fontId="3"/>
  </si>
  <si>
    <t>　一　構成員現在数の３分の１以上から会議の目的たる事項を示した書面により請
　　　求があったとき。</t>
    <phoneticPr fontId="3"/>
  </si>
  <si>
    <t>３　前項第１号の規定により請求があったときは、代表は、その請求のあった日か
　　ら30日以内に総会を招集しなければならない。</t>
    <phoneticPr fontId="3"/>
  </si>
  <si>
    <t>４　総会の招集は、少なくともその開催の７日前までに会議の日時、場所目的及び
　　審議事項を記載した書面をもって構成員に通知しなければならない。</t>
    <phoneticPr fontId="3"/>
  </si>
  <si>
    <t>第８条　総会はこの規約において別に定めるもののほか、次の各号に掲げる事項を
　　議決する。</t>
    <phoneticPr fontId="3"/>
  </si>
  <si>
    <t>　一　活動に関する活動計画の設定又は変更、収支決算、実績報告及び実施に関す
　　ること。</t>
    <phoneticPr fontId="3"/>
  </si>
  <si>
    <t>第９条　総会は、構成員現在数の過半数の出席がなければ開くことができない。
　　ただし、出席は委任状をもって代えることができる。</t>
    <phoneticPr fontId="3"/>
  </si>
  <si>
    <t>２　総会においては、第７条第４項によりあらかじめ通知された事項についてのみ
　　議決することができる。ただし、緊急を要する事項については、この限りでな
　　い。</t>
    <phoneticPr fontId="3"/>
  </si>
  <si>
    <t>３　総会の議事は、第10条に規定するものを除き、出席した構成員の過半数で決
　　し、可否同数のときは、議長の決するところによる。</t>
    <phoneticPr fontId="3"/>
  </si>
  <si>
    <t>５　総会により決定した事項については、決定事項を記載した書面を作成するとと
　　もに、その写しを構成員全員に配布するものとする。</t>
    <phoneticPr fontId="3"/>
  </si>
  <si>
    <t>第10条　次の各号に掲げる事項は、総会において、出席者の議決権の３分の２以上
　　の多数による議決を必要とする。</t>
    <phoneticPr fontId="3"/>
  </si>
  <si>
    <t>第11条　活動組織は、第２条の事務所に、次の各号に掲げる書類及び帳簿を備え付
　　けておかなければならない。</t>
    <phoneticPr fontId="3"/>
  </si>
  <si>
    <t>第12条　活動組織は、前条各号に掲げる書類を事業終了年度の翌年度から５年間保
　　存することとする。</t>
    <phoneticPr fontId="3"/>
  </si>
  <si>
    <t>第13条　活動組織の事業及び会計年度は、毎年４月１日に始まり、翌年３月31日に
　　終わる。</t>
    <phoneticPr fontId="3"/>
  </si>
  <si>
    <t>第14条　活動組織の資金は、次の各号に掲げるものとし、その会計に当たっては
　　ほかの会計と区分して経理する。</t>
    <phoneticPr fontId="3"/>
  </si>
  <si>
    <r>
      <t>第15条　前条第二号に掲げる収入として、</t>
    </r>
    <r>
      <rPr>
        <sz val="12"/>
        <color rgb="FFFF0000"/>
        <rFont val="ＭＳ 明朝"/>
        <family val="1"/>
        <charset val="128"/>
      </rPr>
      <t>会員から月（年）　　円の会費</t>
    </r>
    <r>
      <rPr>
        <sz val="12"/>
        <color theme="1"/>
        <rFont val="ＭＳ 明朝"/>
        <family val="1"/>
        <charset val="128"/>
      </rPr>
      <t>を徴収す
　　るものとする。</t>
    </r>
    <phoneticPr fontId="3"/>
  </si>
  <si>
    <t>第17条　活動計画は、会計区分ごとに作成し、総会の議決を得てこれを定める。</t>
    <phoneticPr fontId="3"/>
  </si>
  <si>
    <t>第20条　出納の事務を行う者は、金銭の出納及び保管を厳正かつ確実に行い、日々
　　の出納を記録し、常に金銭の残高を明確にしなければならない。</t>
    <phoneticPr fontId="3"/>
  </si>
  <si>
    <t>２　金融機関への振込の方法により入金する場合は、入金先の要求がある場合のほ
　　か、領収証を発行しないものとする。</t>
    <phoneticPr fontId="3"/>
  </si>
  <si>
    <t>第22条　金銭の支払については、最終受取人の領収証を徴収しなければならない。
　　ただし、領収証の徴収が困難な場合には、レシート等をもってこれに代えるこ
　　とができる。</t>
    <phoneticPr fontId="3"/>
  </si>
  <si>
    <t>２　金融機関への振込の方法により支払を行うときは、取扱金融機関の振込金受取
　　書をもって支払先の領収証に代えることができる。</t>
    <phoneticPr fontId="3"/>
  </si>
  <si>
    <t>第23条　活動組織が購入又は借り入れした器具、備品及び資材については、滅失及
　　びき損のないよう、適正に管理するものとする。</t>
    <phoneticPr fontId="3"/>
  </si>
  <si>
    <r>
      <t>第24条　活動組織の決算については、代表が事業年度終了後、金銭出納簿、事業報
　　告書及び財産管理台帳を、</t>
    </r>
    <r>
      <rPr>
        <sz val="12"/>
        <color rgb="FFFF0000"/>
        <rFont val="ＭＳ 明朝"/>
        <family val="1"/>
        <charset val="128"/>
      </rPr>
      <t>通常総会の開催の日の　日前</t>
    </r>
    <r>
      <rPr>
        <sz val="12"/>
        <color theme="1"/>
        <rFont val="ＭＳ 明朝"/>
        <family val="1"/>
        <charset val="128"/>
      </rPr>
      <t>までに監査役に提出し
　　なければならない。</t>
    </r>
    <phoneticPr fontId="3"/>
  </si>
  <si>
    <r>
      <t>２　監査役は、前項の書類を受領したときは、これを監査し、監査報告書を作成し
　　て代表に報告するとともに、代表は監査について、</t>
    </r>
    <r>
      <rPr>
        <sz val="12"/>
        <color rgb="FFFF0000"/>
        <rFont val="ＭＳ 明朝"/>
        <family val="1"/>
        <charset val="128"/>
      </rPr>
      <t>毎会計年度終了後　日以内
　　</t>
    </r>
    <r>
      <rPr>
        <sz val="12"/>
        <color theme="1"/>
        <rFont val="ＭＳ 明朝"/>
        <family val="1"/>
        <charset val="128"/>
      </rPr>
      <t>に総会の承認を受けなければならない。</t>
    </r>
    <phoneticPr fontId="3"/>
  </si>
  <si>
    <t>第25条　この規約を変更した場合は、地域協議会長に報告をしなければならない。</t>
    <phoneticPr fontId="3"/>
  </si>
  <si>
    <r>
      <t>第26条　森林・山村多面的機能発揮対策実施要綱（平成25年５月16日25林整森第59
　　号農林水産事務次官依命通知）、森林・山村多面的機能発揮対策交付金交付要
　　綱（平成</t>
    </r>
    <r>
      <rPr>
        <sz val="12"/>
        <color theme="1"/>
        <rFont val="Century"/>
        <family val="1"/>
      </rPr>
      <t>25</t>
    </r>
    <r>
      <rPr>
        <sz val="12"/>
        <color theme="1"/>
        <rFont val="ＭＳ 明朝"/>
        <family val="1"/>
        <charset val="128"/>
      </rPr>
      <t>年５月</t>
    </r>
    <r>
      <rPr>
        <sz val="12"/>
        <color theme="1"/>
        <rFont val="Century"/>
        <family val="1"/>
      </rPr>
      <t>16</t>
    </r>
    <r>
      <rPr>
        <sz val="12"/>
        <color theme="1"/>
        <rFont val="ＭＳ 明朝"/>
        <family val="1"/>
        <charset val="128"/>
      </rPr>
      <t>日</t>
    </r>
    <r>
      <rPr>
        <sz val="12"/>
        <color theme="1"/>
        <rFont val="Century"/>
        <family val="1"/>
      </rPr>
      <t>25</t>
    </r>
    <r>
      <rPr>
        <sz val="12"/>
        <color theme="1"/>
        <rFont val="ＭＳ 明朝"/>
        <family val="1"/>
        <charset val="128"/>
      </rPr>
      <t>林整森第</t>
    </r>
    <r>
      <rPr>
        <sz val="12"/>
        <color theme="1"/>
        <rFont val="Century"/>
        <family val="1"/>
      </rPr>
      <t>60</t>
    </r>
    <r>
      <rPr>
        <sz val="12"/>
        <color theme="1"/>
        <rFont val="ＭＳ 明朝"/>
        <family val="1"/>
        <charset val="128"/>
      </rPr>
      <t>号農林水産事務次官依命通知）、森林・山
　　村多面的機能発揮対策実施要領（平成</t>
    </r>
    <r>
      <rPr>
        <sz val="12"/>
        <color theme="1"/>
        <rFont val="Century"/>
        <family val="1"/>
      </rPr>
      <t>25</t>
    </r>
    <r>
      <rPr>
        <sz val="12"/>
        <color theme="1"/>
        <rFont val="ＭＳ 明朝"/>
        <family val="1"/>
        <charset val="128"/>
      </rPr>
      <t>年５月</t>
    </r>
    <r>
      <rPr>
        <sz val="12"/>
        <color theme="1"/>
        <rFont val="Century"/>
        <family val="1"/>
      </rPr>
      <t>16</t>
    </r>
    <r>
      <rPr>
        <sz val="12"/>
        <color theme="1"/>
        <rFont val="ＭＳ 明朝"/>
        <family val="1"/>
        <charset val="128"/>
      </rPr>
      <t>日</t>
    </r>
    <r>
      <rPr>
        <sz val="12"/>
        <color theme="1"/>
        <rFont val="Century"/>
        <family val="1"/>
      </rPr>
      <t>25</t>
    </r>
    <r>
      <rPr>
        <sz val="12"/>
        <color theme="1"/>
        <rFont val="ＭＳ 明朝"/>
        <family val="1"/>
        <charset val="128"/>
      </rPr>
      <t>林整森第</t>
    </r>
    <r>
      <rPr>
        <sz val="12"/>
        <color theme="1"/>
        <rFont val="Century"/>
        <family val="1"/>
      </rPr>
      <t>74</t>
    </r>
    <r>
      <rPr>
        <sz val="12"/>
        <color theme="1"/>
        <rFont val="ＭＳ 明朝"/>
        <family val="1"/>
        <charset val="128"/>
      </rPr>
      <t>号林野庁長官
　　通知）、その他この規約に定めるもののほか、活動組織の事務の運営上必要な
　　細則は、代表が別に定める。</t>
    </r>
    <phoneticPr fontId="3"/>
  </si>
  <si>
    <r>
      <t>２　活動組織の設立初年度の役員の選任については、第５条第２項中「総会」とあ
　　るのは、「設立総会」と読み替えるものとし、その任期については、第６条第
　　１項の規定にかかわらず、</t>
    </r>
    <r>
      <rPr>
        <sz val="12"/>
        <color rgb="FFFF0000"/>
        <rFont val="ＭＳ 明朝"/>
        <family val="1"/>
        <charset val="128"/>
      </rPr>
      <t>令和　年　月　日</t>
    </r>
    <r>
      <rPr>
        <sz val="12"/>
        <color theme="1"/>
        <rFont val="ＭＳ 明朝"/>
        <family val="1"/>
        <charset val="128"/>
      </rPr>
      <t>までとする。</t>
    </r>
    <phoneticPr fontId="3"/>
  </si>
  <si>
    <t>森林・山村多面的機能発揮対策交付金の実施に関する協定書</t>
  </si>
  <si>
    <t>（協定期間）</t>
  </si>
  <si>
    <t>（協定の対象となる森林）</t>
  </si>
  <si>
    <t>第３条　協定の対象となる森林は、以下のとおりとする。</t>
  </si>
  <si>
    <t>所在地　</t>
  </si>
  <si>
    <t>（森林経営計画の確認等）</t>
  </si>
  <si>
    <t>２　協定の対象となる森林において活動計画の期間中に森林経営計画が策定された場合にあっても、前項後段の立木の伐採や森林の転用等を行おうとする場合の事前協議に関する規定及び第６条の規定は有効とする。</t>
  </si>
  <si>
    <t>（活動計画）</t>
  </si>
  <si>
    <t>第５条　活動組織が行う活動は、別紙の「森林・山村多面的機能発揮対策交付金に係る活動計画書」の７に定めるとおりとする。</t>
  </si>
  <si>
    <t>（その他）</t>
  </si>
  <si>
    <t>第６条　この協定に定めのない事項、又は疑義が生じた場合には、活動組織と森林所有者が協議をして定めるものとする。</t>
  </si>
  <si>
    <t>上記協定の締結を証するため、活動組織と森林所有者は、本書を作成し、記名押印の上、それぞれ１通を保有するものとする。</t>
  </si>
  <si>
    <t>（活動組織名）</t>
  </si>
  <si>
    <t>（森林所有者）</t>
  </si>
  <si>
    <t>　　　　　　　　　　　</t>
  </si>
  <si>
    <r>
      <t>　森林・山村多面的機能発揮対策実施要領（平成25年５月16日25林整森第74号林野庁長官通知）に基づき、</t>
    </r>
    <r>
      <rPr>
        <sz val="12"/>
        <color rgb="FFFF0000"/>
        <rFont val="ＭＳ 明朝"/>
        <family val="1"/>
        <charset val="128"/>
      </rPr>
      <t>〇〇〇〇活動組織</t>
    </r>
    <r>
      <rPr>
        <sz val="12"/>
        <color theme="1"/>
        <rFont val="ＭＳ 明朝"/>
        <family val="1"/>
        <charset val="128"/>
      </rPr>
      <t>と森林所有者は、下記のとおり協定を締結する。</t>
    </r>
    <phoneticPr fontId="3"/>
  </si>
  <si>
    <t>第１条　この協定は、地域の森林・山村の多面的機能の発揮のための活動（以下「活動」という。）が円滑に実施できるよう、その内容等について定めることを目的とする。</t>
    <phoneticPr fontId="3"/>
  </si>
  <si>
    <r>
      <t>第２条　地域共同による活動の協定期間は、協定締結の日から</t>
    </r>
    <r>
      <rPr>
        <sz val="12"/>
        <color rgb="FFFF0000"/>
        <rFont val="ＭＳ 明朝"/>
        <family val="1"/>
        <charset val="128"/>
      </rPr>
      <t>令和　　年　　月　　日</t>
    </r>
    <r>
      <rPr>
        <sz val="12"/>
        <color theme="1"/>
        <rFont val="ＭＳ 明朝"/>
        <family val="1"/>
        <charset val="128"/>
      </rPr>
      <t>までとする。</t>
    </r>
    <phoneticPr fontId="3"/>
  </si>
  <si>
    <t>面　積　　　</t>
    <phoneticPr fontId="3"/>
  </si>
  <si>
    <t>ha</t>
    <phoneticPr fontId="3"/>
  </si>
  <si>
    <t>代表</t>
    <rPh sb="0" eb="2">
      <t>ダイヒョウ</t>
    </rPh>
    <phoneticPr fontId="3"/>
  </si>
  <si>
    <t>氏名</t>
    <rPh sb="0" eb="2">
      <t>シメイ</t>
    </rPh>
    <phoneticPr fontId="3"/>
  </si>
  <si>
    <t>住所</t>
    <phoneticPr fontId="3"/>
  </si>
  <si>
    <t>印</t>
    <rPh sb="0" eb="1">
      <t>イン</t>
    </rPh>
    <phoneticPr fontId="3"/>
  </si>
  <si>
    <t>令和４年　　月　　日</t>
    <phoneticPr fontId="3"/>
  </si>
  <si>
    <t>※記入欄は森林所有者の人数に応じて増減させてください。</t>
    <rPh sb="1" eb="4">
      <t>キニュウラン</t>
    </rPh>
    <rPh sb="5" eb="10">
      <t>シンリンショユウシャ</t>
    </rPh>
    <rPh sb="11" eb="13">
      <t>ニンズウ</t>
    </rPh>
    <rPh sb="14" eb="15">
      <t>オウ</t>
    </rPh>
    <rPh sb="17" eb="19">
      <t>ゾウゲン</t>
    </rPh>
    <phoneticPr fontId="3"/>
  </si>
  <si>
    <t>森林・山村多面的機能発揮対策事業　申請者概要</t>
  </si>
  <si>
    <t>長崎森林・山村対策協議会</t>
  </si>
  <si>
    <t>ふりがな</t>
  </si>
  <si>
    <t>活動組織名</t>
  </si>
  <si>
    <t>代表者氏名</t>
  </si>
  <si>
    <t>構成員数</t>
  </si>
  <si>
    <t>団体住所</t>
  </si>
  <si>
    <t>〒</t>
  </si>
  <si>
    <t>連絡先</t>
  </si>
  <si>
    <t>TEL:</t>
  </si>
  <si>
    <t>FAX:</t>
  </si>
  <si>
    <t>事務担当者氏名</t>
  </si>
  <si>
    <t>連絡可能時間帯</t>
  </si>
  <si>
    <t>E-mail:</t>
  </si>
  <si>
    <t>活動の場所</t>
  </si>
  <si>
    <t>①</t>
    <phoneticPr fontId="3"/>
  </si>
  <si>
    <t>②</t>
    <phoneticPr fontId="3"/>
  </si>
  <si>
    <t>③</t>
    <phoneticPr fontId="3"/>
  </si>
  <si>
    <t>④</t>
    <phoneticPr fontId="3"/>
  </si>
  <si>
    <t>⑤</t>
    <phoneticPr fontId="3"/>
  </si>
  <si>
    <r>
      <rPr>
        <sz val="10"/>
        <color theme="1"/>
        <rFont val="Times New Roman"/>
        <family val="1"/>
      </rPr>
      <t>※</t>
    </r>
    <r>
      <rPr>
        <sz val="10"/>
        <color theme="1"/>
        <rFont val="ＭＳ 明朝"/>
        <family val="1"/>
        <charset val="128"/>
      </rPr>
      <t>　活動する人材の育成や確保、活動経費の確保など、活動組織が本活動計画終了後も活動を継続していくために行おうとする取り組みについて記載する。</t>
    </r>
    <phoneticPr fontId="3"/>
  </si>
  <si>
    <t>採択申請　提出書類一覧</t>
  </si>
  <si>
    <t xml:space="preserve">令和４年度 森林・山村多面的機能発揮対策事業 </t>
    <phoneticPr fontId="3"/>
  </si>
  <si>
    <t>□</t>
  </si>
  <si>
    <t>◇2年目以降且つ、変更箇所無し且つ、附則2の期間内の場合、コピー提出可</t>
  </si>
  <si>
    <t>◇2年目以降の協定の対象となる森林での活動且つ、協定期間内の場合、コピー提出可</t>
  </si>
  <si>
    <r>
      <t>計画図</t>
    </r>
    <r>
      <rPr>
        <sz val="14"/>
        <color theme="1"/>
        <rFont val="ＭＳ 明朝"/>
        <family val="1"/>
        <charset val="128"/>
      </rPr>
      <t>　※1/5000以上</t>
    </r>
  </si>
  <si>
    <t>森林計画図確認</t>
  </si>
  <si>
    <t>確認方法：  森林簿 ・ プラニメーター</t>
  </si>
  <si>
    <t>◇2者見積りを添付</t>
    <phoneticPr fontId="3"/>
  </si>
  <si>
    <t>※品名が多い場合は行を追加してご利用ください。</t>
    <rPh sb="1" eb="3">
      <t>ヒンメイ</t>
    </rPh>
    <rPh sb="4" eb="5">
      <t>オオ</t>
    </rPh>
    <rPh sb="6" eb="8">
      <t>バアイ</t>
    </rPh>
    <rPh sb="9" eb="10">
      <t>ギョウ</t>
    </rPh>
    <rPh sb="11" eb="13">
      <t>ツイカ</t>
    </rPh>
    <rPh sb="16" eb="18">
      <t>リヨウ</t>
    </rPh>
    <phoneticPr fontId="3"/>
  </si>
  <si>
    <t>円</t>
    <rPh sb="0" eb="1">
      <t>エン</t>
    </rPh>
    <phoneticPr fontId="3"/>
  </si>
  <si>
    <t>合計（助成金額）</t>
    <rPh sb="0" eb="2">
      <t>ゴウケイ</t>
    </rPh>
    <rPh sb="3" eb="5">
      <t>ジョセイ</t>
    </rPh>
    <rPh sb="5" eb="7">
      <t>キンガク</t>
    </rPh>
    <phoneticPr fontId="3"/>
  </si>
  <si>
    <t>1/3助成</t>
    <rPh sb="3" eb="5">
      <t>ジョセイ</t>
    </rPh>
    <phoneticPr fontId="3"/>
  </si>
  <si>
    <t>〃</t>
    <phoneticPr fontId="3"/>
  </si>
  <si>
    <t>1/2助成</t>
    <rPh sb="3" eb="5">
      <t>ジョセイ</t>
    </rPh>
    <phoneticPr fontId="3"/>
  </si>
  <si>
    <t>助成金額</t>
    <rPh sb="0" eb="2">
      <t>ジョセイ</t>
    </rPh>
    <rPh sb="2" eb="4">
      <t>キンガク</t>
    </rPh>
    <phoneticPr fontId="3"/>
  </si>
  <si>
    <t>合計（全額）</t>
    <rPh sb="0" eb="2">
      <t>ゴウケイ</t>
    </rPh>
    <rPh sb="3" eb="5">
      <t>ゼンガク</t>
    </rPh>
    <phoneticPr fontId="3"/>
  </si>
  <si>
    <t>購入理由</t>
    <rPh sb="0" eb="2">
      <t>コウニュウ</t>
    </rPh>
    <rPh sb="2" eb="4">
      <t>リユウ</t>
    </rPh>
    <phoneticPr fontId="3"/>
  </si>
  <si>
    <t>購入年度</t>
    <rPh sb="0" eb="2">
      <t>コウニュウ</t>
    </rPh>
    <rPh sb="2" eb="4">
      <t>ネンド</t>
    </rPh>
    <phoneticPr fontId="3"/>
  </si>
  <si>
    <t>価格</t>
    <rPh sb="0" eb="2">
      <t>カカク</t>
    </rPh>
    <phoneticPr fontId="3"/>
  </si>
  <si>
    <t>数量</t>
    <rPh sb="0" eb="2">
      <t>スウリョウ</t>
    </rPh>
    <phoneticPr fontId="3"/>
  </si>
  <si>
    <t>単価（税込）</t>
    <rPh sb="0" eb="2">
      <t>タンカ</t>
    </rPh>
    <rPh sb="3" eb="5">
      <t>ゼイコ</t>
    </rPh>
    <phoneticPr fontId="3"/>
  </si>
  <si>
    <t>規格・構造</t>
    <rPh sb="0" eb="2">
      <t>キカク</t>
    </rPh>
    <rPh sb="3" eb="5">
      <t>コウゾウ</t>
    </rPh>
    <phoneticPr fontId="3"/>
  </si>
  <si>
    <t>品名</t>
    <rPh sb="0" eb="2">
      <t>ヒンメイ</t>
    </rPh>
    <phoneticPr fontId="3"/>
  </si>
  <si>
    <t>1.購入資機材等一覧</t>
    <rPh sb="2" eb="4">
      <t>コウニュウ</t>
    </rPh>
    <rPh sb="4" eb="7">
      <t>シキザイ</t>
    </rPh>
    <rPh sb="7" eb="8">
      <t>ナド</t>
    </rPh>
    <rPh sb="8" eb="10">
      <t>イチラン</t>
    </rPh>
    <phoneticPr fontId="3"/>
  </si>
  <si>
    <t>長崎森林・山村対策協議会</t>
    <rPh sb="0" eb="4">
      <t>ナガサキシンリン</t>
    </rPh>
    <rPh sb="5" eb="12">
      <t>サンソンタイサクキョウギカイ</t>
    </rPh>
    <phoneticPr fontId="3"/>
  </si>
  <si>
    <t>活度組織名：</t>
    <rPh sb="0" eb="1">
      <t>カツ</t>
    </rPh>
    <rPh sb="1" eb="2">
      <t>ド</t>
    </rPh>
    <rPh sb="2" eb="5">
      <t>ソシキメイ</t>
    </rPh>
    <phoneticPr fontId="3"/>
  </si>
  <si>
    <t>令和4年度　森林・山村多面的機能発揮対策　資機材等購入表</t>
    <rPh sb="0" eb="2">
      <t>レイワ</t>
    </rPh>
    <rPh sb="3" eb="5">
      <t>ネンド</t>
    </rPh>
    <rPh sb="6" eb="8">
      <t>シンリン</t>
    </rPh>
    <rPh sb="9" eb="11">
      <t>サンソン</t>
    </rPh>
    <rPh sb="11" eb="14">
      <t>タメンテキ</t>
    </rPh>
    <rPh sb="14" eb="16">
      <t>キノウ</t>
    </rPh>
    <rPh sb="16" eb="18">
      <t>ハッキ</t>
    </rPh>
    <rPh sb="18" eb="20">
      <t>タイサク</t>
    </rPh>
    <rPh sb="21" eb="24">
      <t>シキザイ</t>
    </rPh>
    <rPh sb="24" eb="25">
      <t>ナド</t>
    </rPh>
    <rPh sb="25" eb="27">
      <t>コウニュウ</t>
    </rPh>
    <rPh sb="27" eb="28">
      <t>ヒョウ</t>
    </rPh>
    <phoneticPr fontId="3"/>
  </si>
  <si>
    <t>注：団体においては、活動組織の構成員となる者は代表者とし、構成員名簿を添付すること。</t>
    <phoneticPr fontId="3"/>
  </si>
  <si>
    <t>団体名</t>
    <rPh sb="0" eb="2">
      <t>ダンタイ</t>
    </rPh>
    <rPh sb="2" eb="3">
      <t>メイ</t>
    </rPh>
    <phoneticPr fontId="3"/>
  </si>
  <si>
    <t>住所</t>
    <rPh sb="0" eb="2">
      <t>ジュウショ</t>
    </rPh>
    <phoneticPr fontId="3"/>
  </si>
  <si>
    <t>（2）団体</t>
    <rPh sb="3" eb="5">
      <t>ダンタイ</t>
    </rPh>
    <phoneticPr fontId="3"/>
  </si>
  <si>
    <t>備考</t>
    <rPh sb="0" eb="2">
      <t>ビコウ</t>
    </rPh>
    <phoneticPr fontId="3"/>
  </si>
  <si>
    <t>役職名</t>
    <rPh sb="0" eb="3">
      <t>ヤクショクメイ</t>
    </rPh>
    <phoneticPr fontId="3"/>
  </si>
  <si>
    <t>（1）個人</t>
    <rPh sb="3" eb="5">
      <t>コジン</t>
    </rPh>
    <phoneticPr fontId="3"/>
  </si>
  <si>
    <t>3.構成員</t>
    <rPh sb="2" eb="5">
      <t>コウセイイン</t>
    </rPh>
    <phoneticPr fontId="3"/>
  </si>
  <si>
    <t>2.役員</t>
    <rPh sb="2" eb="4">
      <t>ヤクイン</t>
    </rPh>
    <phoneticPr fontId="3"/>
  </si>
  <si>
    <t>1.代表</t>
    <rPh sb="2" eb="4">
      <t>ダイヒョウ</t>
    </rPh>
    <phoneticPr fontId="3"/>
  </si>
  <si>
    <t>　　活動組織の代表及び役員を下記１．２．のとおり定めます。</t>
    <phoneticPr fontId="3"/>
  </si>
  <si>
    <t>へ参加するとともに、</t>
    <phoneticPr fontId="3"/>
  </si>
  <si>
    <t>以下３．の構成員は、</t>
    <phoneticPr fontId="3"/>
  </si>
  <si>
    <t>参加同意書</t>
    <rPh sb="0" eb="2">
      <t>サンカ</t>
    </rPh>
    <rPh sb="2" eb="5">
      <t>ドウイショ</t>
    </rPh>
    <phoneticPr fontId="3"/>
  </si>
  <si>
    <t>月</t>
    <rPh sb="0" eb="1">
      <t>ツキ</t>
    </rPh>
    <phoneticPr fontId="3"/>
  </si>
  <si>
    <t>（様式第8号　別紙）</t>
    <rPh sb="1" eb="3">
      <t>ヨウシキ</t>
    </rPh>
    <rPh sb="3" eb="4">
      <t>ダイ</t>
    </rPh>
    <rPh sb="5" eb="6">
      <t>ゴウ</t>
    </rPh>
    <rPh sb="7" eb="9">
      <t>ベッシ</t>
    </rPh>
    <phoneticPr fontId="3"/>
  </si>
  <si>
    <t>農林水産業・食品産業の作業安全のための規範（個別規範：林業）　</t>
  </si>
  <si>
    <t>事業者向け　チェックシート</t>
  </si>
  <si>
    <t>林野庁</t>
  </si>
  <si>
    <t>事業者名</t>
  </si>
  <si>
    <t>記入者　役職・氏名</t>
  </si>
  <si>
    <t>業種</t>
  </si>
  <si>
    <t>（○を付ける。複数選択可）</t>
  </si>
  <si>
    <t>雇用労働者の有無</t>
  </si>
  <si>
    <t>有　／　無</t>
  </si>
  <si>
    <t>記入日</t>
  </si>
  <si>
    <t>現在の取組状況をご記入下さい。</t>
  </si>
  <si>
    <t>具体的な事項</t>
  </si>
  <si>
    <t xml:space="preserve">○:実施 </t>
  </si>
  <si>
    <t>×:実施していない</t>
  </si>
  <si>
    <t>△:今後、実施予定</t>
  </si>
  <si>
    <r>
      <t>－:該当しない</t>
    </r>
    <r>
      <rPr>
        <sz val="10.5"/>
        <color rgb="FFFFFFFF"/>
        <rFont val="ＭＳ ゴシック"/>
        <family val="3"/>
        <charset val="128"/>
      </rPr>
      <t>　　　</t>
    </r>
  </si>
  <si>
    <t>作業安全確保のために必要な対策を講じる</t>
  </si>
  <si>
    <t>1-(1)</t>
  </si>
  <si>
    <t>人的対応力の向上</t>
  </si>
  <si>
    <t>1-(1)-①</t>
  </si>
  <si>
    <t>作業事故防止に向けた方針を表明し、具体的な目標を設定する。</t>
  </si>
  <si>
    <t xml:space="preserve">1-(1)-② </t>
  </si>
  <si>
    <t>知識、経験等を踏まえて、安全対策の責任者や担当者を選任する。</t>
  </si>
  <si>
    <t>1-(1)-③</t>
  </si>
  <si>
    <t>作業安全に関する研修・教育等を受ける。また、作業安全に関する最新の知見や情報の幅広い収集に努める。</t>
  </si>
  <si>
    <t>1-(1)-④</t>
  </si>
  <si>
    <t>適切な技能や免許等が必要な業務には、有資格者を就かせる。</t>
  </si>
  <si>
    <t>1-(1)-⑤</t>
  </si>
  <si>
    <t>職場での朝礼や定期的な集会等により、作業の計画や安全意識を周知・徹底する。</t>
  </si>
  <si>
    <t>1-(1)-⑥</t>
  </si>
  <si>
    <t>安全対策の推進に向け、従事者の提案を促す。</t>
  </si>
  <si>
    <t>1-(2)</t>
  </si>
  <si>
    <t>作業安全のためのルールや手順の順守</t>
  </si>
  <si>
    <t>1-(2)-①</t>
  </si>
  <si>
    <t>関係法令等を遵守する。</t>
  </si>
  <si>
    <t>作業に応じ、安全に配慮した服装や保護具等を着用する。</t>
  </si>
  <si>
    <t>日常的な確認や健康診断、ストレスチェック等により、健康状態の管理を行う。</t>
  </si>
  <si>
    <t>作業中に必要な休憩をとる。また、暑熱環境下では水分や塩分を摂取する。</t>
  </si>
  <si>
    <t>資機材、設備等の安全性の確保</t>
  </si>
  <si>
    <t>燃料や薬剤など危険性・有害性のある資材は、適切に保管し、安全に取り扱う。</t>
  </si>
  <si>
    <t>機械や刃物等の日常点検・整備・保管を適切に行う。</t>
  </si>
  <si>
    <t>資機材、設備等を導入・更新する際には、可能な限り安全に配慮したものを選択する。</t>
  </si>
  <si>
    <t>作業環境の改善</t>
  </si>
  <si>
    <t>職場や個人の状況に応じ、適切な作業分担を行う。また、日々の健康状態に応じて適切に分担を変更する。</t>
  </si>
  <si>
    <t>高齢者を雇用する場合は、高齢者に配慮した作業環境の整備、作業管理を行う。</t>
  </si>
  <si>
    <t>安全な作業手順、作業動作、機械・器具の使用方法等を明文化又は可視化し、全ての従事者が見ることができるようにする。</t>
  </si>
  <si>
    <t>現場の危険箇所を予め特定し、改善・整備や注意喚起を行う。</t>
  </si>
  <si>
    <t>４Ｓ（整理・整頓・清潔・清掃）活動を行う。</t>
  </si>
  <si>
    <t>事故事例やヒヤリ・ハット事例などの情報の分析と活用</t>
  </si>
  <si>
    <t>高性能林業機械やチェーンソー等、資機材等の使用に当たっては、取扱説明書の確認等を通じて適切な使用方法を理解する。</t>
    <phoneticPr fontId="3"/>
  </si>
  <si>
    <t>作業安全対策に知見のある第三者等によるチェック及び指導を受ける。</t>
    <phoneticPr fontId="3"/>
  </si>
  <si>
    <t>1-(2)-②</t>
  </si>
  <si>
    <t>1-(2)-③</t>
  </si>
  <si>
    <t>1-(2)-④</t>
  </si>
  <si>
    <t>1-(2)-⑤</t>
  </si>
  <si>
    <t>1-(2)-⑥</t>
  </si>
  <si>
    <t>1-(3)-①</t>
  </si>
  <si>
    <t>1-(3)-②</t>
  </si>
  <si>
    <t>1-(3)-③</t>
  </si>
  <si>
    <t>1-(4)</t>
  </si>
  <si>
    <t>1-(3)</t>
    <phoneticPr fontId="3"/>
  </si>
  <si>
    <t>1-(4)-①</t>
  </si>
  <si>
    <t>1-(4)-②</t>
  </si>
  <si>
    <t>1-(4)-③</t>
  </si>
  <si>
    <t>1-(4)-④</t>
  </si>
  <si>
    <t>1-(4)-⑤</t>
  </si>
  <si>
    <t>1-(5)</t>
  </si>
  <si>
    <t>1-(5)-①</t>
  </si>
  <si>
    <t>行政等への報告義務のない軽微な負傷を含む事故事例やヒヤリ・ハット事例を積極的に収集・分析・共有し、再発防止策を講じるとともに危険予知能力を高める。</t>
  </si>
  <si>
    <t>1-(5)-②</t>
  </si>
  <si>
    <t>実施した作業安全対策の内容を記録する。</t>
  </si>
  <si>
    <t>事故発生時に備える</t>
  </si>
  <si>
    <t>2-(1)</t>
  </si>
  <si>
    <t>労災保険への加入等、補償措置の確保</t>
  </si>
  <si>
    <t>2-(1)-①</t>
  </si>
  <si>
    <t>経営者や家族従事者を含めて、労災保険やその他の補償措置を講じる。</t>
  </si>
  <si>
    <t>2-(2)</t>
  </si>
  <si>
    <t>事故後の速やかな対応策、再発防止策の検討と実施</t>
  </si>
  <si>
    <t>2-(2)-①</t>
  </si>
  <si>
    <t>事故が発生した場合の対応（救護・搬送、連絡、その後の調査、労基署への届出、再発防止策の策定等）の手順を明文化する。</t>
  </si>
  <si>
    <t>2-(3)</t>
  </si>
  <si>
    <t>事故時の事業継続のための備え</t>
  </si>
  <si>
    <t>2-(3)-①</t>
  </si>
  <si>
    <t>事故により従事者が作業に従事ができなくなった場合等に事業が継続できるよう、あらかじめ方策を検討する。</t>
  </si>
  <si>
    <t>１．申請者概要</t>
    <phoneticPr fontId="3"/>
  </si>
  <si>
    <r>
      <t>２．採択申請書</t>
    </r>
    <r>
      <rPr>
        <sz val="14"/>
        <color theme="1"/>
        <rFont val="ＭＳ 明朝"/>
        <family val="1"/>
        <charset val="128"/>
      </rPr>
      <t>（別紙3　様式第11号）</t>
    </r>
    <phoneticPr fontId="3"/>
  </si>
  <si>
    <r>
      <t>３．活動計画書</t>
    </r>
    <r>
      <rPr>
        <sz val="14"/>
        <color theme="1"/>
        <rFont val="ＭＳ 明朝"/>
        <family val="1"/>
        <charset val="128"/>
      </rPr>
      <t>（別紙3　様式第10号）</t>
    </r>
    <phoneticPr fontId="3"/>
  </si>
  <si>
    <r>
      <t>４．資機材購入表</t>
    </r>
    <r>
      <rPr>
        <sz val="12"/>
        <color theme="1"/>
        <rFont val="ＭＳ 明朝"/>
        <family val="1"/>
        <charset val="128"/>
      </rPr>
      <t>（購入予定のある場合のみ）</t>
    </r>
    <phoneticPr fontId="3"/>
  </si>
  <si>
    <r>
      <t>５．参加同意書</t>
    </r>
    <r>
      <rPr>
        <sz val="14"/>
        <color theme="1"/>
        <rFont val="ＭＳ 明朝"/>
        <family val="1"/>
        <charset val="128"/>
      </rPr>
      <t>（様式第8号　別紙）</t>
    </r>
    <phoneticPr fontId="3"/>
  </si>
  <si>
    <r>
      <t>６．規約</t>
    </r>
    <r>
      <rPr>
        <sz val="14"/>
        <color theme="1"/>
        <rFont val="ＭＳ 明朝"/>
        <family val="1"/>
        <charset val="128"/>
      </rPr>
      <t>（別紙2　様式第8号）</t>
    </r>
    <phoneticPr fontId="3"/>
  </si>
  <si>
    <r>
      <t>７．協定書</t>
    </r>
    <r>
      <rPr>
        <sz val="14"/>
        <color theme="1"/>
        <rFont val="ＭＳ 明朝"/>
        <family val="1"/>
        <charset val="128"/>
      </rPr>
      <t>（別紙2　様式第9号）</t>
    </r>
    <phoneticPr fontId="3"/>
  </si>
  <si>
    <t>８．農林水産業・食品産業の作業安全のための規範（個別規範：林業）事業者向け　チェックシート</t>
    <phoneticPr fontId="3"/>
  </si>
  <si>
    <t>令和　　　　年　　　　月　　　　日</t>
    <phoneticPr fontId="3"/>
  </si>
  <si>
    <t>活動団体名：　　　　　　　　　　　　　　　　　</t>
    <phoneticPr fontId="3"/>
  </si>
  <si>
    <t>※肩書き等がある場合は、併せて記入してください。</t>
  </si>
  <si>
    <t>携帯電話:</t>
  </si>
  <si>
    <r>
      <t>１　この規約は、</t>
    </r>
    <r>
      <rPr>
        <sz val="12"/>
        <color rgb="FFFF0000"/>
        <rFont val="ＭＳ 明朝"/>
        <family val="1"/>
        <charset val="128"/>
      </rPr>
      <t>令和　年　月　日</t>
    </r>
    <r>
      <rPr>
        <sz val="12"/>
        <color theme="1"/>
        <rFont val="ＭＳ 明朝"/>
        <family val="1"/>
        <charset val="128"/>
      </rPr>
      <t>から施行する。</t>
    </r>
    <phoneticPr fontId="3"/>
  </si>
  <si>
    <t>（別紙２　様式第8号）</t>
    <rPh sb="1" eb="3">
      <t>ベッシ</t>
    </rPh>
    <phoneticPr fontId="3"/>
  </si>
  <si>
    <r>
      <rPr>
        <sz val="12"/>
        <color rgb="FFFF0000"/>
        <rFont val="ＭＳ 明朝"/>
        <family val="1"/>
        <charset val="128"/>
      </rPr>
      <t>〇〇活動組織</t>
    </r>
    <r>
      <rPr>
        <sz val="12"/>
        <color theme="1"/>
        <rFont val="ＭＳ 明朝"/>
        <family val="1"/>
        <charset val="128"/>
      </rPr>
      <t>規約</t>
    </r>
    <phoneticPr fontId="3"/>
  </si>
  <si>
    <r>
      <rPr>
        <sz val="12"/>
        <color rgb="FFFF0000"/>
        <rFont val="ＭＳ 明朝"/>
        <family val="1"/>
        <charset val="128"/>
      </rPr>
      <t>令和〇年〇月〇日</t>
    </r>
    <r>
      <rPr>
        <sz val="12"/>
        <color theme="1"/>
        <rFont val="ＭＳ 明朝"/>
        <family val="1"/>
        <charset val="128"/>
      </rPr>
      <t>制定</t>
    </r>
    <phoneticPr fontId="3"/>
  </si>
  <si>
    <t>（別紙２　様式第9号）</t>
    <rPh sb="1" eb="3">
      <t>ベッシ</t>
    </rPh>
    <phoneticPr fontId="3"/>
  </si>
  <si>
    <r>
      <t>第４条　森林所有者は協定締結後に協定の対象となる森林において、森林経営計画を策定しようとする場合又は事業完了年度の翌年度から起算して５年以内に立木の伐採や森林の転用等を行おうとする場合は、交付金の返還が生じることがあるので</t>
    </r>
    <r>
      <rPr>
        <sz val="12"/>
        <color rgb="FFFF0000"/>
        <rFont val="ＭＳ 明朝"/>
        <family val="1"/>
        <charset val="128"/>
      </rPr>
      <t>〇〇〇〇活動組織</t>
    </r>
    <r>
      <rPr>
        <sz val="12"/>
        <color theme="1"/>
        <rFont val="ＭＳ 明朝"/>
        <family val="1"/>
        <charset val="128"/>
      </rPr>
      <t>と事前に協議するものとする。</t>
    </r>
    <phoneticPr fontId="3"/>
  </si>
  <si>
    <t>計画図　別紙の「森林・山村多面的機能発揮対策交付金に係る活動計画書」の11に定めるとおりとする。</t>
    <phoneticPr fontId="3"/>
  </si>
  <si>
    <t>〇〇活動組織</t>
    <phoneticPr fontId="3"/>
  </si>
  <si>
    <r>
      <rPr>
        <sz val="18"/>
        <color rgb="FFFF0000"/>
        <rFont val="ＭＳ 明朝"/>
        <family val="1"/>
        <charset val="128"/>
      </rPr>
      <t>○年○月○日</t>
    </r>
    <r>
      <rPr>
        <sz val="18"/>
        <color theme="1"/>
        <rFont val="ＭＳ 明朝"/>
        <family val="1"/>
        <charset val="128"/>
      </rPr>
      <t>策定</t>
    </r>
    <phoneticPr fontId="3"/>
  </si>
  <si>
    <t>３．地区の概要、取組の背景・地元の自治体、自治会、集落等のニーズに対応するなど地域の活性化への寄与等</t>
    <phoneticPr fontId="21"/>
  </si>
  <si>
    <t>ha</t>
    <phoneticPr fontId="3"/>
  </si>
  <si>
    <t>ha</t>
    <phoneticPr fontId="3"/>
  </si>
  <si>
    <t>回</t>
    <rPh sb="0" eb="1">
      <t>カイ</t>
    </rPh>
    <phoneticPr fontId="3"/>
  </si>
  <si>
    <t>ha</t>
    <phoneticPr fontId="3"/>
  </si>
  <si>
    <r>
      <t>現況写真</t>
    </r>
    <r>
      <rPr>
        <sz val="14"/>
        <color theme="1"/>
        <rFont val="ＭＳ 明朝"/>
        <family val="1"/>
        <charset val="128"/>
      </rPr>
      <t>（活動区域ごと）</t>
    </r>
    <r>
      <rPr>
        <b/>
        <sz val="14"/>
        <color theme="1"/>
        <rFont val="ＭＳ 明朝"/>
        <family val="1"/>
        <charset val="128"/>
      </rPr>
      <t xml:space="preserve">
</t>
    </r>
    <phoneticPr fontId="3"/>
  </si>
  <si>
    <t>◇1区域につき3枚以上。計画図上に撮影場所を図示してください。</t>
    <rPh sb="2" eb="4">
      <t>クイキ</t>
    </rPh>
    <rPh sb="8" eb="9">
      <t>マイ</t>
    </rPh>
    <rPh sb="9" eb="11">
      <t>イジョウ</t>
    </rPh>
    <rPh sb="12" eb="16">
      <t>ケイカクズジョウ</t>
    </rPh>
    <rPh sb="17" eb="19">
      <t>サツエイ</t>
    </rPh>
    <rPh sb="19" eb="21">
      <t>バショ</t>
    </rPh>
    <rPh sb="22" eb="24">
      <t>ズシ</t>
    </rPh>
    <phoneticPr fontId="3"/>
  </si>
  <si>
    <t>名</t>
    <phoneticPr fontId="3"/>
  </si>
  <si>
    <t>素材生産／造林・保育／その他（　　　　　　）</t>
    <phoneticPr fontId="3"/>
  </si>
  <si>
    <t>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</si>
</sst>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円&quot;"/>
    <numFmt numFmtId="177" formatCode="#,##0&quot; 円/ha&quot;"/>
    <numFmt numFmtId="178" formatCode="#,##0.0&quot; ha&quot;"/>
    <numFmt numFmtId="179" formatCode="#,##0&quot; 円/ｍ&quot;"/>
    <numFmt numFmtId="180" formatCode="#,##0&quot; m&quot;"/>
    <numFmt numFmtId="181" formatCode="#,##0&quot; 円/年&quot;"/>
  </numFmts>
  <fonts count="53" x14ac:knownFonts="1">
    <font>
      <sz val="11"/>
      <color theme="1"/>
      <name val="游ゴシック"/>
      <family val="2"/>
      <charset val="128"/>
      <scheme val="minor"/>
    </font>
    <font>
      <sz val="11"/>
      <color theme="1"/>
      <name val="游ゴシック"/>
      <family val="2"/>
      <charset val="128"/>
      <scheme val="minor"/>
    </font>
    <font>
      <sz val="12"/>
      <name val="ＭＳ 明朝"/>
      <family val="1"/>
      <charset val="128"/>
    </font>
    <font>
      <sz val="6"/>
      <name val="游ゴシック"/>
      <family val="2"/>
      <charset val="128"/>
      <scheme val="minor"/>
    </font>
    <font>
      <sz val="10"/>
      <name val="游ゴシック"/>
      <family val="2"/>
      <charset val="128"/>
      <scheme val="minor"/>
    </font>
    <font>
      <sz val="10"/>
      <name val="游ゴシック"/>
      <family val="3"/>
      <charset val="128"/>
      <scheme val="minor"/>
    </font>
    <font>
      <sz val="9"/>
      <name val="ＭＳ 明朝"/>
      <family val="1"/>
      <charset val="128"/>
    </font>
    <font>
      <sz val="14"/>
      <name val="ＭＳ 明朝"/>
      <family val="1"/>
      <charset val="128"/>
    </font>
    <font>
      <sz val="10"/>
      <name val="ＭＳ 明朝"/>
      <family val="1"/>
      <charset val="128"/>
    </font>
    <font>
      <sz val="8"/>
      <name val="ＭＳ 明朝"/>
      <family val="1"/>
      <charset val="128"/>
    </font>
    <font>
      <sz val="10"/>
      <name val="Century"/>
      <family val="1"/>
    </font>
    <font>
      <sz val="10.5"/>
      <name val="ＭＳ 明朝"/>
      <family val="1"/>
      <charset val="128"/>
    </font>
    <font>
      <sz val="11"/>
      <name val="ＭＳ 明朝"/>
      <family val="1"/>
      <charset val="128"/>
    </font>
    <font>
      <sz val="9"/>
      <name val="游ゴシック"/>
      <family val="2"/>
      <charset val="128"/>
      <scheme val="minor"/>
    </font>
    <font>
      <sz val="9"/>
      <name val="游ゴシック"/>
      <family val="3"/>
      <charset val="128"/>
      <scheme val="minor"/>
    </font>
    <font>
      <sz val="10"/>
      <color theme="0" tint="-0.34998626667073579"/>
      <name val="游ゴシック"/>
      <family val="2"/>
      <charset val="128"/>
      <scheme val="minor"/>
    </font>
    <font>
      <sz val="10"/>
      <color theme="0" tint="-0.34998626667073579"/>
      <name val="游ゴシック"/>
      <family val="3"/>
      <charset val="128"/>
      <scheme val="minor"/>
    </font>
    <font>
      <sz val="10"/>
      <color theme="1"/>
      <name val="游ゴシック"/>
      <family val="2"/>
      <charset val="128"/>
      <scheme val="minor"/>
    </font>
    <font>
      <sz val="10"/>
      <color theme="1"/>
      <name val="ＭＳ Ｐゴシック"/>
      <family val="2"/>
      <charset val="128"/>
    </font>
    <font>
      <sz val="10.5"/>
      <color theme="1"/>
      <name val="Century"/>
      <family val="1"/>
    </font>
    <font>
      <sz val="10"/>
      <color theme="1"/>
      <name val="ＭＳ 明朝"/>
      <family val="1"/>
      <charset val="128"/>
    </font>
    <font>
      <sz val="6"/>
      <name val="游ゴシック"/>
      <family val="3"/>
      <charset val="128"/>
      <scheme val="minor"/>
    </font>
    <font>
      <sz val="10"/>
      <color theme="1"/>
      <name val="Century"/>
      <family val="1"/>
    </font>
    <font>
      <sz val="10.5"/>
      <color theme="1"/>
      <name val="ＭＳ 明朝"/>
      <family val="1"/>
      <charset val="128"/>
    </font>
    <font>
      <sz val="6"/>
      <name val="ＭＳ Ｐゴシック"/>
      <family val="2"/>
      <charset val="128"/>
    </font>
    <font>
      <sz val="12"/>
      <color theme="1"/>
      <name val="ＭＳ Ｐゴシック"/>
      <family val="2"/>
      <charset val="128"/>
    </font>
    <font>
      <sz val="12"/>
      <color theme="1"/>
      <name val="ＭＳ 明朝"/>
      <family val="1"/>
      <charset val="128"/>
    </font>
    <font>
      <sz val="12"/>
      <color theme="1"/>
      <name val="Century"/>
      <family val="1"/>
    </font>
    <font>
      <sz val="18"/>
      <color theme="1"/>
      <name val="ＭＳ 明朝"/>
      <family val="1"/>
      <charset val="128"/>
    </font>
    <font>
      <sz val="18"/>
      <color theme="1"/>
      <name val="Century"/>
      <family val="1"/>
    </font>
    <font>
      <sz val="26"/>
      <color theme="1"/>
      <name val="ＭＳ 明朝"/>
      <family val="1"/>
      <charset val="128"/>
    </font>
    <font>
      <sz val="12"/>
      <color rgb="FFFF0000"/>
      <name val="ＭＳ 明朝"/>
      <family val="1"/>
      <charset val="128"/>
    </font>
    <font>
      <sz val="12"/>
      <color theme="1"/>
      <name val="游ゴシック"/>
      <family val="2"/>
      <charset val="128"/>
      <scheme val="minor"/>
    </font>
    <font>
      <sz val="12"/>
      <color theme="1"/>
      <name val="游ゴシック"/>
      <family val="3"/>
      <charset val="128"/>
      <scheme val="minor"/>
    </font>
    <font>
      <sz val="14"/>
      <color theme="1"/>
      <name val="ＭＳ 明朝"/>
      <family val="1"/>
      <charset val="128"/>
    </font>
    <font>
      <sz val="9"/>
      <color theme="1"/>
      <name val="ＭＳ 明朝"/>
      <family val="1"/>
      <charset val="128"/>
    </font>
    <font>
      <sz val="14"/>
      <color theme="1"/>
      <name val="游ゴシック"/>
      <family val="3"/>
      <charset val="128"/>
      <scheme val="minor"/>
    </font>
    <font>
      <sz val="10"/>
      <color theme="1"/>
      <name val="Times New Roman"/>
      <family val="1"/>
    </font>
    <font>
      <b/>
      <sz val="14"/>
      <color theme="1"/>
      <name val="ＭＳ 明朝"/>
      <family val="1"/>
      <charset val="128"/>
    </font>
    <font>
      <sz val="12"/>
      <color rgb="FF000000"/>
      <name val="ＭＳ 明朝"/>
      <family val="1"/>
      <charset val="128"/>
    </font>
    <font>
      <b/>
      <sz val="13"/>
      <color theme="1"/>
      <name val="ＭＳ ゴシック"/>
      <family val="3"/>
      <charset val="128"/>
    </font>
    <font>
      <sz val="12"/>
      <color theme="1"/>
      <name val="HGP教科書体"/>
      <family val="1"/>
      <charset val="128"/>
    </font>
    <font>
      <sz val="12"/>
      <color rgb="FF000000"/>
      <name val="HGP教科書体"/>
      <family val="1"/>
      <charset val="128"/>
    </font>
    <font>
      <sz val="12"/>
      <color rgb="FFFFFFFF"/>
      <name val="ＭＳ ゴシック"/>
      <family val="3"/>
      <charset val="128"/>
    </font>
    <font>
      <sz val="10"/>
      <color rgb="FFFFFFFF"/>
      <name val="ＭＳ ゴシック"/>
      <family val="3"/>
      <charset val="128"/>
    </font>
    <font>
      <sz val="10.5"/>
      <color rgb="FFFFFFFF"/>
      <name val="ＭＳ ゴシック"/>
      <family val="3"/>
      <charset val="128"/>
    </font>
    <font>
      <sz val="12"/>
      <color rgb="FF000000"/>
      <name val="ＭＳ ゴシック"/>
      <family val="3"/>
      <charset val="128"/>
    </font>
    <font>
      <sz val="11"/>
      <color theme="1"/>
      <name val="ＭＳ 明朝"/>
      <family val="1"/>
      <charset val="128"/>
    </font>
    <font>
      <sz val="18"/>
      <color rgb="FFFF0000"/>
      <name val="ＭＳ 明朝"/>
      <family val="1"/>
      <charset val="128"/>
    </font>
    <font>
      <sz val="10"/>
      <color rgb="FFFF0000"/>
      <name val="ＭＳ Ｐゴシック"/>
      <family val="2"/>
      <charset val="128"/>
    </font>
    <font>
      <u/>
      <sz val="14"/>
      <name val="ＭＳ 明朝"/>
      <family val="1"/>
      <charset val="128"/>
    </font>
    <font>
      <sz val="14"/>
      <color rgb="FFFF0000"/>
      <name val="ＭＳ 明朝"/>
      <family val="1"/>
      <charset val="128"/>
    </font>
    <font>
      <sz val="11"/>
      <color rgb="FFFF0000"/>
      <name val="ＭＳ 明朝"/>
      <family val="1"/>
      <charset val="128"/>
    </font>
  </fonts>
  <fills count="17">
    <fill>
      <patternFill patternType="none"/>
    </fill>
    <fill>
      <patternFill patternType="gray125"/>
    </fill>
    <fill>
      <patternFill patternType="solid">
        <fgColor rgb="FFFFFF99"/>
        <bgColor indexed="64"/>
      </patternFill>
    </fill>
    <fill>
      <patternFill patternType="solid">
        <fgColor rgb="FFF8FAA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gray125">
        <fgColor theme="0"/>
      </patternFill>
    </fill>
    <fill>
      <patternFill patternType="solid">
        <fgColor indexed="65"/>
        <bgColor theme="0"/>
      </patternFill>
    </fill>
    <fill>
      <patternFill patternType="solid">
        <fgColor rgb="FFC5E0B3"/>
        <bgColor indexed="64"/>
      </patternFill>
    </fill>
    <fill>
      <patternFill patternType="solid">
        <fgColor rgb="FF538135"/>
        <bgColor indexed="64"/>
      </patternFill>
    </fill>
    <fill>
      <patternFill patternType="solid">
        <fgColor rgb="FFE2EFD9"/>
        <bgColor indexed="64"/>
      </patternFill>
    </fill>
    <fill>
      <patternFill patternType="solid">
        <fgColor theme="7" tint="0.79998168889431442"/>
        <bgColor indexed="64"/>
      </patternFill>
    </fill>
    <fill>
      <patternFill patternType="solid">
        <fgColor theme="7"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hair">
        <color indexed="64"/>
      </left>
      <right style="thin">
        <color indexed="64"/>
      </right>
      <top style="dashed">
        <color indexed="64"/>
      </top>
      <bottom/>
      <diagonal/>
    </border>
    <border>
      <left/>
      <right/>
      <top style="dashed">
        <color indexed="64"/>
      </top>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auto="1"/>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auto="1"/>
      </left>
      <right style="hair">
        <color indexed="64"/>
      </right>
      <top style="thin">
        <color auto="1"/>
      </top>
      <bottom/>
      <diagonal/>
    </border>
    <border>
      <left style="thin">
        <color auto="1"/>
      </left>
      <right style="hair">
        <color indexed="64"/>
      </right>
      <top/>
      <bottom style="thin">
        <color indexed="64"/>
      </bottom>
      <diagonal/>
    </border>
    <border>
      <left style="thin">
        <color indexed="64"/>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lignment vertical="center"/>
    </xf>
  </cellStyleXfs>
  <cellXfs count="563">
    <xf numFmtId="0" fontId="0" fillId="0" borderId="0" xfId="0">
      <alignment vertical="center"/>
    </xf>
    <xf numFmtId="38" fontId="4" fillId="0" borderId="0" xfId="1" applyFont="1" applyProtection="1">
      <alignment vertical="center"/>
      <protection locked="0"/>
    </xf>
    <xf numFmtId="38" fontId="5" fillId="0" borderId="0" xfId="1" applyFont="1" applyProtection="1">
      <alignment vertical="center"/>
      <protection locked="0"/>
    </xf>
    <xf numFmtId="0" fontId="2" fillId="0" borderId="0" xfId="0" applyFont="1" applyProtection="1">
      <alignment vertical="center"/>
      <protection locked="0"/>
    </xf>
    <xf numFmtId="38" fontId="6" fillId="0" borderId="0" xfId="1" applyFont="1" applyProtection="1">
      <alignment vertical="center"/>
      <protection locked="0"/>
    </xf>
    <xf numFmtId="38" fontId="7" fillId="0" borderId="0" xfId="1" applyFont="1" applyProtection="1">
      <alignment vertical="center"/>
      <protection locked="0"/>
    </xf>
    <xf numFmtId="38" fontId="5" fillId="0" borderId="0" xfId="1" applyFont="1" applyFill="1" applyProtection="1">
      <alignment vertical="center"/>
      <protection locked="0"/>
    </xf>
    <xf numFmtId="38" fontId="4" fillId="0" borderId="0" xfId="1" applyFont="1" applyFill="1" applyProtection="1">
      <alignment vertical="center"/>
      <protection locked="0"/>
    </xf>
    <xf numFmtId="38" fontId="8" fillId="0" borderId="0" xfId="1" applyFont="1" applyFill="1" applyBorder="1" applyAlignment="1" applyProtection="1">
      <alignment horizontal="center" vertical="center" wrapText="1"/>
      <protection locked="0"/>
    </xf>
    <xf numFmtId="38" fontId="4" fillId="0" borderId="0" xfId="1" applyFont="1" applyAlignment="1" applyProtection="1">
      <alignment vertical="center"/>
      <protection locked="0"/>
    </xf>
    <xf numFmtId="176" fontId="8" fillId="0" borderId="0" xfId="0" applyNumberFormat="1" applyFont="1" applyAlignment="1" applyProtection="1">
      <alignment horizontal="right" vertical="center" wrapText="1"/>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38" fontId="4" fillId="0" borderId="0" xfId="1" applyFont="1" applyFill="1" applyBorder="1" applyProtection="1">
      <alignment vertical="center"/>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38" fontId="5" fillId="0" borderId="0" xfId="1" applyFont="1" applyBorder="1" applyProtection="1">
      <alignment vertical="center"/>
      <protection locked="0"/>
    </xf>
    <xf numFmtId="38" fontId="5" fillId="0" borderId="0" xfId="1" applyFont="1" applyFill="1" applyBorder="1" applyProtection="1">
      <alignment vertical="center"/>
      <protection locked="0"/>
    </xf>
    <xf numFmtId="38" fontId="2" fillId="0" borderId="0" xfId="1" applyFont="1" applyProtection="1">
      <alignment vertical="center"/>
      <protection locked="0"/>
    </xf>
    <xf numFmtId="38" fontId="2" fillId="0" borderId="8" xfId="1" applyFont="1" applyBorder="1" applyProtection="1">
      <alignment vertical="center"/>
      <protection locked="0"/>
    </xf>
    <xf numFmtId="38" fontId="2" fillId="0" borderId="36" xfId="1" applyFont="1" applyBorder="1" applyProtection="1">
      <alignment vertical="center"/>
      <protection locked="0"/>
    </xf>
    <xf numFmtId="38" fontId="2" fillId="0" borderId="9" xfId="1" applyFont="1" applyBorder="1" applyProtection="1">
      <alignment vertical="center"/>
      <protection locked="0"/>
    </xf>
    <xf numFmtId="38" fontId="2" fillId="0" borderId="0" xfId="1" applyFont="1" applyFill="1" applyProtection="1">
      <alignment vertical="center"/>
      <protection locked="0"/>
    </xf>
    <xf numFmtId="38" fontId="2" fillId="0" borderId="21" xfId="1" applyFont="1" applyFill="1" applyBorder="1" applyProtection="1">
      <alignment vertical="center"/>
      <protection locked="0"/>
    </xf>
    <xf numFmtId="38" fontId="2" fillId="0" borderId="0" xfId="1" applyFont="1" applyFill="1" applyBorder="1" applyProtection="1">
      <alignment vertical="center"/>
      <protection locked="0"/>
    </xf>
    <xf numFmtId="38" fontId="2" fillId="0" borderId="22" xfId="1" applyFont="1" applyFill="1" applyBorder="1" applyProtection="1">
      <alignment vertical="center"/>
      <protection locked="0"/>
    </xf>
    <xf numFmtId="0" fontId="12" fillId="0" borderId="1" xfId="0" applyFont="1" applyBorder="1" applyAlignment="1" applyProtection="1">
      <alignment horizontal="center" vertical="center" wrapText="1"/>
      <protection locked="0"/>
    </xf>
    <xf numFmtId="38" fontId="12" fillId="0" borderId="37" xfId="1" applyFont="1" applyFill="1" applyBorder="1" applyProtection="1">
      <alignment vertical="center"/>
      <protection locked="0"/>
    </xf>
    <xf numFmtId="38" fontId="12" fillId="0" borderId="38" xfId="1" applyFont="1" applyFill="1" applyBorder="1" applyProtection="1">
      <alignment vertical="center"/>
      <protection locked="0"/>
    </xf>
    <xf numFmtId="38" fontId="12" fillId="0" borderId="39" xfId="1" applyFont="1" applyFill="1" applyBorder="1" applyProtection="1">
      <alignment vertical="center"/>
      <protection locked="0"/>
    </xf>
    <xf numFmtId="0" fontId="12" fillId="0" borderId="18" xfId="0" applyFont="1" applyBorder="1" applyAlignment="1" applyProtection="1">
      <alignment vertical="center" wrapText="1"/>
      <protection locked="0"/>
    </xf>
    <xf numFmtId="38" fontId="13" fillId="0" borderId="0" xfId="1"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left" vertical="top" wrapText="1"/>
      <protection locked="0"/>
    </xf>
    <xf numFmtId="0" fontId="14" fillId="0" borderId="0" xfId="0" applyFont="1" applyAlignment="1" applyProtection="1">
      <alignment horizontal="left" vertical="center"/>
      <protection locked="0"/>
    </xf>
    <xf numFmtId="0" fontId="13" fillId="0" borderId="0" xfId="0" applyFont="1" applyAlignment="1" applyProtection="1">
      <alignment horizontal="left" vertical="top"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176" fontId="8" fillId="0" borderId="0" xfId="1" applyNumberFormat="1"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38" fontId="2" fillId="0" borderId="0" xfId="1" applyFont="1" applyProtection="1">
      <alignment vertical="center"/>
    </xf>
    <xf numFmtId="38" fontId="2" fillId="0" borderId="0" xfId="1" applyFont="1" applyAlignment="1" applyProtection="1">
      <alignment horizontal="center" vertical="center"/>
    </xf>
    <xf numFmtId="49" fontId="2" fillId="0" borderId="0" xfId="0" applyNumberFormat="1" applyFont="1" applyAlignment="1" applyProtection="1">
      <alignment horizontal="center" vertical="center"/>
    </xf>
    <xf numFmtId="49" fontId="2" fillId="0" borderId="0" xfId="0" quotePrefix="1" applyNumberFormat="1" applyFont="1" applyAlignment="1" applyProtection="1">
      <alignment horizontal="center" vertical="center"/>
    </xf>
    <xf numFmtId="0" fontId="2" fillId="0" borderId="0" xfId="0" applyFont="1" applyProtection="1">
      <alignment vertical="center"/>
    </xf>
    <xf numFmtId="38" fontId="2" fillId="0" borderId="0" xfId="1" applyFont="1" applyAlignment="1" applyProtection="1">
      <alignment vertical="center"/>
    </xf>
    <xf numFmtId="38" fontId="2" fillId="0" borderId="0" xfId="1" applyFont="1" applyAlignment="1" applyProtection="1">
      <alignment horizontal="right" vertical="center"/>
    </xf>
    <xf numFmtId="0" fontId="2" fillId="0" borderId="3" xfId="0" applyFont="1" applyBorder="1" applyAlignment="1" applyProtection="1">
      <alignment vertical="center" shrinkToFit="1"/>
    </xf>
    <xf numFmtId="38" fontId="4" fillId="0" borderId="0" xfId="1" applyFont="1" applyProtection="1">
      <alignment vertical="center"/>
    </xf>
    <xf numFmtId="38" fontId="5" fillId="0" borderId="0" xfId="1" applyFont="1" applyProtection="1">
      <alignment vertical="center"/>
    </xf>
    <xf numFmtId="38" fontId="5" fillId="0" borderId="0" xfId="1" applyFont="1" applyFill="1" applyProtection="1">
      <alignment vertical="center"/>
    </xf>
    <xf numFmtId="0" fontId="5" fillId="0" borderId="0" xfId="0" applyFont="1" applyProtection="1">
      <alignment vertical="center"/>
    </xf>
    <xf numFmtId="38" fontId="4" fillId="9" borderId="0" xfId="1" applyFont="1" applyFill="1" applyAlignment="1" applyProtection="1">
      <alignment vertical="center" wrapText="1"/>
    </xf>
    <xf numFmtId="38" fontId="15" fillId="2" borderId="0" xfId="1" applyFont="1" applyFill="1" applyProtection="1">
      <alignment vertical="center"/>
    </xf>
    <xf numFmtId="38" fontId="15" fillId="3" borderId="0" xfId="1" applyFont="1" applyFill="1" applyProtection="1">
      <alignment vertical="center"/>
    </xf>
    <xf numFmtId="38" fontId="16" fillId="0" borderId="0" xfId="1"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protection locked="0"/>
    </xf>
    <xf numFmtId="38" fontId="17" fillId="0" borderId="0" xfId="1" applyFont="1" applyProtection="1">
      <alignment vertical="center"/>
      <protection locked="0"/>
    </xf>
    <xf numFmtId="38" fontId="17" fillId="8" borderId="0" xfId="1" applyFont="1" applyFill="1" applyAlignment="1" applyProtection="1">
      <alignment vertical="center" shrinkToFit="1"/>
    </xf>
    <xf numFmtId="38" fontId="15" fillId="0" borderId="0" xfId="1" applyFont="1" applyProtection="1">
      <alignment vertical="center"/>
      <protection locked="0"/>
    </xf>
    <xf numFmtId="38" fontId="15" fillId="4" borderId="0" xfId="1" applyFont="1" applyFill="1" applyAlignment="1" applyProtection="1">
      <alignment vertical="center" wrapText="1"/>
    </xf>
    <xf numFmtId="38" fontId="15" fillId="0" borderId="0" xfId="1" applyFont="1" applyAlignment="1" applyProtection="1">
      <alignment vertical="center"/>
      <protection locked="0"/>
    </xf>
    <xf numFmtId="38" fontId="15" fillId="6" borderId="0" xfId="1" applyFont="1" applyFill="1" applyAlignment="1" applyProtection="1">
      <alignment vertical="center"/>
    </xf>
    <xf numFmtId="38" fontId="15" fillId="5" borderId="0" xfId="1" applyFont="1" applyFill="1" applyAlignment="1" applyProtection="1">
      <alignment vertical="center" shrinkToFit="1"/>
    </xf>
    <xf numFmtId="38" fontId="15" fillId="7" borderId="0" xfId="1" applyFont="1" applyFill="1" applyAlignment="1" applyProtection="1">
      <alignment vertical="center"/>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176" fontId="2" fillId="0" borderId="0" xfId="0" applyNumberFormat="1"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18" fillId="0" borderId="0" xfId="2">
      <alignment vertical="center"/>
    </xf>
    <xf numFmtId="0" fontId="19" fillId="0" borderId="0" xfId="2" applyFont="1" applyAlignment="1">
      <alignment horizontal="justify" vertical="center"/>
    </xf>
    <xf numFmtId="0" fontId="20" fillId="0" borderId="0" xfId="2" applyFont="1" applyAlignment="1">
      <alignment vertical="top" wrapText="1"/>
    </xf>
    <xf numFmtId="0" fontId="20" fillId="0" borderId="0" xfId="2" applyFont="1" applyAlignment="1">
      <alignment horizontal="left" vertical="center" indent="3"/>
    </xf>
    <xf numFmtId="0" fontId="20" fillId="0" borderId="0" xfId="2" applyFont="1" applyAlignment="1">
      <alignment horizontal="left" vertical="center"/>
    </xf>
    <xf numFmtId="0" fontId="20" fillId="0" borderId="0" xfId="2" applyFont="1" applyAlignment="1">
      <alignment horizontal="left" vertical="center" indent="1"/>
    </xf>
    <xf numFmtId="0" fontId="22" fillId="0" borderId="0" xfId="2" applyFont="1" applyAlignment="1">
      <alignment horizontal="left" vertical="center" wrapText="1"/>
    </xf>
    <xf numFmtId="0" fontId="22" fillId="0" borderId="0" xfId="2" applyFont="1" applyAlignment="1">
      <alignment horizontal="left" vertical="center"/>
    </xf>
    <xf numFmtId="0" fontId="20" fillId="0" borderId="0" xfId="2" applyFont="1" applyAlignment="1">
      <alignment horizontal="justify" vertical="center" wrapText="1"/>
    </xf>
    <xf numFmtId="0" fontId="20" fillId="0" borderId="39" xfId="2" applyFont="1" applyBorder="1" applyAlignment="1">
      <alignment horizontal="right" vertical="center" wrapText="1"/>
    </xf>
    <xf numFmtId="0" fontId="20" fillId="0" borderId="1" xfId="2" applyFont="1" applyBorder="1" applyAlignment="1">
      <alignment horizontal="right" vertical="center" wrapText="1"/>
    </xf>
    <xf numFmtId="0" fontId="20" fillId="0" borderId="42" xfId="2" applyFont="1" applyBorder="1" applyAlignment="1">
      <alignment horizontal="right" vertical="center" wrapText="1"/>
    </xf>
    <xf numFmtId="0" fontId="20" fillId="0" borderId="8" xfId="2" applyFont="1" applyBorder="1" applyAlignment="1">
      <alignment horizontal="center" vertical="center" wrapText="1"/>
    </xf>
    <xf numFmtId="0" fontId="20" fillId="0" borderId="0" xfId="2" applyFont="1" applyAlignment="1">
      <alignment horizontal="left" vertical="center" wrapText="1"/>
    </xf>
    <xf numFmtId="0" fontId="20" fillId="0" borderId="1" xfId="2" applyFont="1" applyBorder="1" applyAlignment="1">
      <alignment horizontal="center" vertical="center" wrapText="1"/>
    </xf>
    <xf numFmtId="0" fontId="18" fillId="0" borderId="0" xfId="2" applyAlignment="1">
      <alignment horizontal="left" vertical="center"/>
    </xf>
    <xf numFmtId="0" fontId="20" fillId="0" borderId="43" xfId="2" applyFont="1" applyBorder="1" applyAlignment="1">
      <alignment horizontal="center" vertical="center" wrapText="1"/>
    </xf>
    <xf numFmtId="0" fontId="20" fillId="0" borderId="50" xfId="2" applyFont="1" applyBorder="1" applyAlignment="1">
      <alignment horizontal="center" vertical="center" wrapText="1"/>
    </xf>
    <xf numFmtId="0" fontId="22" fillId="0" borderId="51" xfId="2" applyFont="1" applyBorder="1" applyAlignment="1">
      <alignment horizontal="left" vertical="top" wrapText="1"/>
    </xf>
    <xf numFmtId="0" fontId="22" fillId="0" borderId="0" xfId="2" applyFont="1" applyAlignment="1">
      <alignment horizontal="center" vertical="top" wrapText="1"/>
    </xf>
    <xf numFmtId="0" fontId="18" fillId="0" borderId="34" xfId="2" applyBorder="1">
      <alignment vertical="center"/>
    </xf>
    <xf numFmtId="0" fontId="20" fillId="0" borderId="34" xfId="2" applyFont="1" applyBorder="1" applyAlignment="1">
      <alignment horizontal="left" vertical="center"/>
    </xf>
    <xf numFmtId="0" fontId="22" fillId="0" borderId="36" xfId="2" applyFont="1" applyBorder="1" applyAlignment="1">
      <alignment horizontal="left" vertical="top" wrapText="1"/>
    </xf>
    <xf numFmtId="0" fontId="22" fillId="0" borderId="0" xfId="2" applyFont="1" applyAlignment="1">
      <alignment horizontal="center" vertical="center"/>
    </xf>
    <xf numFmtId="0" fontId="27" fillId="0" borderId="0" xfId="2" applyFont="1" applyAlignment="1">
      <alignment horizontal="left" vertical="center"/>
    </xf>
    <xf numFmtId="0" fontId="29" fillId="0" borderId="0" xfId="2" applyFont="1" applyAlignment="1">
      <alignment horizontal="center" vertical="center"/>
    </xf>
    <xf numFmtId="0" fontId="27" fillId="0" borderId="0" xfId="2" applyFont="1" applyAlignment="1">
      <alignment horizontal="justify" vertical="center"/>
    </xf>
    <xf numFmtId="0" fontId="26" fillId="0" borderId="0" xfId="2" applyFont="1" applyAlignment="1">
      <alignment horizontal="left" vertical="center"/>
    </xf>
    <xf numFmtId="0" fontId="26" fillId="0" borderId="0" xfId="0" applyFont="1" applyAlignment="1">
      <alignment vertical="top" wrapText="1"/>
    </xf>
    <xf numFmtId="0" fontId="26" fillId="0" borderId="0" xfId="0" applyFont="1" applyAlignment="1">
      <alignment vertical="top"/>
    </xf>
    <xf numFmtId="0" fontId="0" fillId="0" borderId="0" xfId="0" applyAlignment="1">
      <alignment vertical="top"/>
    </xf>
    <xf numFmtId="0" fontId="27" fillId="0" borderId="0" xfId="0" applyFont="1" applyAlignment="1">
      <alignment vertical="top"/>
    </xf>
    <xf numFmtId="0" fontId="26" fillId="0" borderId="0" xfId="0" applyFont="1" applyAlignment="1">
      <alignment horizontal="left" vertical="top"/>
    </xf>
    <xf numFmtId="0" fontId="0" fillId="0" borderId="0" xfId="0" applyAlignment="1">
      <alignment horizontal="left" vertical="top"/>
    </xf>
    <xf numFmtId="0" fontId="26" fillId="0" borderId="0" xfId="0" applyFont="1" applyAlignment="1">
      <alignment horizontal="justify" vertical="center"/>
    </xf>
    <xf numFmtId="0" fontId="23" fillId="0" borderId="0" xfId="0" applyFont="1" applyAlignment="1">
      <alignment horizontal="right" vertical="center"/>
    </xf>
    <xf numFmtId="0" fontId="23" fillId="0" borderId="42" xfId="0" applyFont="1" applyBorder="1" applyAlignment="1">
      <alignment horizontal="center" vertical="center" wrapText="1"/>
    </xf>
    <xf numFmtId="0" fontId="35" fillId="0" borderId="42" xfId="0" applyFont="1" applyBorder="1" applyAlignment="1">
      <alignment horizontal="center" vertical="center" wrapText="1"/>
    </xf>
    <xf numFmtId="0" fontId="38" fillId="0" borderId="0" xfId="0" applyFont="1" applyAlignment="1">
      <alignment horizontal="center" vertical="center"/>
    </xf>
    <xf numFmtId="0" fontId="34" fillId="0" borderId="1" xfId="0" applyFont="1" applyBorder="1" applyAlignment="1">
      <alignment horizontal="justify" vertical="center" wrapText="1"/>
    </xf>
    <xf numFmtId="0" fontId="33" fillId="0" borderId="0" xfId="0" applyFont="1">
      <alignment vertical="center"/>
    </xf>
    <xf numFmtId="0" fontId="33" fillId="0" borderId="1" xfId="0" applyFont="1" applyBorder="1">
      <alignment vertical="center"/>
    </xf>
    <xf numFmtId="0" fontId="33" fillId="0" borderId="4" xfId="0" applyFont="1" applyBorder="1">
      <alignment vertical="center"/>
    </xf>
    <xf numFmtId="0" fontId="33" fillId="0" borderId="1" xfId="0" applyFont="1" applyBorder="1" applyAlignment="1">
      <alignment horizontal="center" vertical="center"/>
    </xf>
    <xf numFmtId="38" fontId="33" fillId="0" borderId="2" xfId="1" applyFont="1" applyBorder="1">
      <alignment vertical="center"/>
    </xf>
    <xf numFmtId="0" fontId="32" fillId="0" borderId="0" xfId="0" applyFont="1">
      <alignment vertical="center"/>
    </xf>
    <xf numFmtId="0" fontId="41" fillId="0" borderId="0" xfId="0" applyFont="1">
      <alignment vertical="center"/>
    </xf>
    <xf numFmtId="0" fontId="42" fillId="14" borderId="1" xfId="0" applyFont="1" applyFill="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Fill="1" applyBorder="1" applyAlignment="1">
      <alignment horizontal="left" vertical="center" wrapText="1"/>
    </xf>
    <xf numFmtId="0" fontId="42" fillId="4" borderId="1" xfId="0" applyFont="1" applyFill="1" applyBorder="1" applyAlignment="1">
      <alignment horizontal="left" vertical="center" wrapText="1"/>
    </xf>
    <xf numFmtId="0" fontId="42" fillId="7" borderId="1" xfId="0" applyFont="1" applyFill="1" applyBorder="1" applyAlignment="1">
      <alignment horizontal="left" vertical="center" wrapText="1"/>
    </xf>
    <xf numFmtId="0" fontId="23" fillId="0" borderId="39" xfId="0" applyFont="1" applyBorder="1" applyAlignment="1">
      <alignment horizontal="center" vertical="center" wrapText="1"/>
    </xf>
    <xf numFmtId="0" fontId="23" fillId="0" borderId="1" xfId="0" applyFont="1" applyBorder="1" applyAlignment="1">
      <alignment horizontal="center" vertical="center" wrapText="1"/>
    </xf>
    <xf numFmtId="0" fontId="18" fillId="0" borderId="0" xfId="2">
      <alignment vertical="center"/>
    </xf>
    <xf numFmtId="0" fontId="23" fillId="0" borderId="39" xfId="0" applyFont="1" applyBorder="1" applyAlignment="1">
      <alignment horizontal="center" vertical="center" wrapText="1"/>
    </xf>
    <xf numFmtId="0" fontId="18" fillId="0" borderId="0" xfId="2">
      <alignment vertical="center"/>
    </xf>
    <xf numFmtId="0" fontId="20" fillId="0" borderId="44" xfId="2" applyFont="1" applyBorder="1" applyAlignment="1">
      <alignment horizontal="center" vertical="center" wrapText="1"/>
    </xf>
    <xf numFmtId="0" fontId="22" fillId="0" borderId="21" xfId="2" applyFont="1" applyBorder="1" applyAlignment="1">
      <alignment horizontal="left" vertical="top" wrapText="1"/>
    </xf>
    <xf numFmtId="0" fontId="20" fillId="0" borderId="53" xfId="2" applyFont="1" applyBorder="1" applyAlignment="1">
      <alignment horizontal="center" vertical="center" wrapText="1"/>
    </xf>
    <xf numFmtId="0" fontId="47" fillId="0" borderId="0" xfId="0" applyFont="1">
      <alignment vertical="center"/>
    </xf>
    <xf numFmtId="0" fontId="42" fillId="0" borderId="1" xfId="0" applyFont="1" applyBorder="1" applyAlignment="1">
      <alignment horizontal="left" vertical="center"/>
    </xf>
    <xf numFmtId="0" fontId="42" fillId="7" borderId="1" xfId="0" applyFont="1" applyFill="1" applyBorder="1" applyAlignment="1">
      <alignment horizontal="left" vertical="center"/>
    </xf>
    <xf numFmtId="0" fontId="42" fillId="14" borderId="1" xfId="0" applyFont="1" applyFill="1" applyBorder="1" applyAlignment="1">
      <alignment horizontal="left" vertical="center"/>
    </xf>
    <xf numFmtId="0" fontId="20" fillId="0" borderId="60" xfId="2" applyFont="1" applyBorder="1" applyAlignment="1">
      <alignment horizontal="center" vertical="center" wrapText="1"/>
    </xf>
    <xf numFmtId="0" fontId="20" fillId="0" borderId="61" xfId="2" applyFont="1" applyBorder="1" applyAlignment="1">
      <alignment horizontal="center" vertical="center" wrapText="1"/>
    </xf>
    <xf numFmtId="0" fontId="26" fillId="0" borderId="0" xfId="0" applyFont="1" applyAlignment="1">
      <alignment horizontal="left" vertical="center"/>
    </xf>
    <xf numFmtId="0" fontId="26" fillId="0" borderId="0" xfId="0" applyFont="1">
      <alignment vertical="center"/>
    </xf>
    <xf numFmtId="0" fontId="47" fillId="0" borderId="0" xfId="0" applyFont="1" applyAlignment="1">
      <alignment vertical="center"/>
    </xf>
    <xf numFmtId="0" fontId="23" fillId="0" borderId="0" xfId="0" applyFont="1" applyAlignment="1">
      <alignment horizontal="justify" vertical="center"/>
    </xf>
    <xf numFmtId="0" fontId="47" fillId="0" borderId="0" xfId="0" applyFont="1" applyAlignment="1">
      <alignment horizontal="center" vertical="center"/>
    </xf>
    <xf numFmtId="0" fontId="52" fillId="0" borderId="0" xfId="0" applyFont="1" applyAlignment="1">
      <alignment vertical="center"/>
    </xf>
    <xf numFmtId="0" fontId="20" fillId="0" borderId="21" xfId="2" applyFont="1" applyBorder="1" applyAlignment="1">
      <alignment horizontal="left" vertical="center" wrapText="1"/>
    </xf>
    <xf numFmtId="0" fontId="11" fillId="0" borderId="8" xfId="0" applyFont="1" applyBorder="1" applyAlignment="1">
      <alignment horizontal="center" vertical="top" wrapText="1"/>
    </xf>
    <xf numFmtId="0" fontId="11" fillId="0" borderId="2" xfId="0" applyFont="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horizontal="left" vertical="center" wrapText="1"/>
    </xf>
    <xf numFmtId="0" fontId="20" fillId="0" borderId="52" xfId="2" applyFont="1" applyBorder="1" applyAlignment="1">
      <alignment horizontal="left" vertical="center" wrapText="1"/>
    </xf>
    <xf numFmtId="0" fontId="20" fillId="0" borderId="0" xfId="2" applyFont="1" applyBorder="1" applyAlignment="1">
      <alignment horizontal="left" vertical="center" wrapText="1"/>
    </xf>
    <xf numFmtId="0" fontId="20" fillId="0" borderId="51" xfId="2" applyFont="1" applyBorder="1" applyAlignment="1">
      <alignment horizontal="left" vertical="center" wrapText="1"/>
    </xf>
    <xf numFmtId="38" fontId="12" fillId="0" borderId="64" xfId="1" applyFont="1" applyFill="1" applyBorder="1" applyProtection="1">
      <alignment vertical="center"/>
      <protection locked="0"/>
    </xf>
    <xf numFmtId="38" fontId="2" fillId="0" borderId="1" xfId="1" applyFont="1" applyBorder="1" applyProtection="1">
      <alignment vertical="center"/>
      <protection locked="0"/>
    </xf>
    <xf numFmtId="49" fontId="2" fillId="15" borderId="0" xfId="0" quotePrefix="1" applyNumberFormat="1" applyFont="1" applyFill="1" applyAlignment="1" applyProtection="1">
      <alignment horizontal="center" vertical="center"/>
      <protection locked="0"/>
    </xf>
    <xf numFmtId="38" fontId="2" fillId="15" borderId="0" xfId="1" applyFont="1" applyFill="1" applyProtection="1">
      <alignment vertical="center"/>
      <protection locked="0"/>
    </xf>
    <xf numFmtId="0" fontId="2" fillId="15" borderId="0" xfId="0" applyFont="1" applyFill="1" applyAlignment="1" applyProtection="1">
      <alignment horizontal="center" vertical="center"/>
      <protection locked="0"/>
    </xf>
    <xf numFmtId="38" fontId="2" fillId="16" borderId="0" xfId="1" applyFont="1" applyFill="1" applyAlignment="1" applyProtection="1">
      <alignment horizontal="center" vertical="center"/>
      <protection locked="0"/>
    </xf>
    <xf numFmtId="0" fontId="34" fillId="0" borderId="1" xfId="0" applyFont="1" applyBorder="1" applyAlignment="1">
      <alignment horizontal="justify" vertical="center" wrapText="1"/>
    </xf>
    <xf numFmtId="0" fontId="34" fillId="0" borderId="33" xfId="0" applyFont="1" applyBorder="1" applyAlignment="1">
      <alignment horizontal="left" vertical="top" wrapText="1"/>
    </xf>
    <xf numFmtId="0" fontId="34" fillId="0" borderId="34" xfId="0" applyFont="1" applyBorder="1" applyAlignment="1">
      <alignment horizontal="left" vertical="top" wrapText="1"/>
    </xf>
    <xf numFmtId="0" fontId="34" fillId="0" borderId="35" xfId="0" applyFont="1" applyBorder="1" applyAlignment="1">
      <alignment horizontal="left" vertical="top" wrapText="1"/>
    </xf>
    <xf numFmtId="0" fontId="34" fillId="0" borderId="42" xfId="0" applyFont="1" applyBorder="1" applyAlignment="1">
      <alignment horizontal="left" vertical="center" wrapText="1"/>
    </xf>
    <xf numFmtId="0" fontId="34" fillId="0" borderId="39" xfId="0" applyFont="1" applyBorder="1" applyAlignment="1">
      <alignment horizontal="left" vertical="center" wrapText="1"/>
    </xf>
    <xf numFmtId="0" fontId="34" fillId="0" borderId="33" xfId="0" applyFont="1" applyBorder="1" applyAlignment="1">
      <alignment horizontal="left" vertical="center" wrapText="1"/>
    </xf>
    <xf numFmtId="0" fontId="34" fillId="0" borderId="34" xfId="0" applyFont="1" applyBorder="1" applyAlignment="1">
      <alignment horizontal="left" vertical="center" wrapText="1"/>
    </xf>
    <xf numFmtId="0" fontId="34" fillId="0" borderId="35" xfId="0" applyFont="1" applyBorder="1" applyAlignment="1">
      <alignment horizontal="left" vertical="center" wrapText="1"/>
    </xf>
    <xf numFmtId="0" fontId="38" fillId="0" borderId="2" xfId="0" applyFont="1" applyBorder="1" applyAlignment="1">
      <alignment horizontal="left" vertical="top" wrapText="1"/>
    </xf>
    <xf numFmtId="0" fontId="38" fillId="0" borderId="3" xfId="0" applyFont="1" applyBorder="1" applyAlignment="1">
      <alignment horizontal="left" vertical="top" wrapText="1"/>
    </xf>
    <xf numFmtId="0" fontId="38" fillId="0" borderId="4" xfId="0" applyFont="1" applyBorder="1" applyAlignment="1">
      <alignment horizontal="left" vertical="top" wrapText="1"/>
    </xf>
    <xf numFmtId="0" fontId="38" fillId="0" borderId="0" xfId="0" applyFont="1" applyBorder="1" applyAlignment="1">
      <alignment horizontal="left" vertical="top" wrapText="1"/>
    </xf>
    <xf numFmtId="0" fontId="38" fillId="0" borderId="22" xfId="0" applyFont="1" applyBorder="1" applyAlignment="1">
      <alignment horizontal="left" vertical="top" wrapText="1"/>
    </xf>
    <xf numFmtId="0" fontId="38" fillId="0" borderId="8" xfId="0" applyFont="1" applyBorder="1" applyAlignment="1">
      <alignment horizontal="left" vertical="top" wrapText="1"/>
    </xf>
    <xf numFmtId="0" fontId="38" fillId="0" borderId="36" xfId="0" applyFont="1" applyBorder="1" applyAlignment="1">
      <alignment horizontal="left" vertical="top" wrapText="1"/>
    </xf>
    <xf numFmtId="0" fontId="38" fillId="0" borderId="9" xfId="0" applyFont="1" applyBorder="1" applyAlignment="1">
      <alignment horizontal="left" vertical="top" wrapText="1"/>
    </xf>
    <xf numFmtId="0" fontId="34" fillId="0" borderId="21" xfId="0" applyFont="1" applyBorder="1" applyAlignment="1">
      <alignment horizontal="left" vertical="top" wrapText="1"/>
    </xf>
    <xf numFmtId="0" fontId="34" fillId="0" borderId="0" xfId="0" applyFont="1" applyBorder="1" applyAlignment="1">
      <alignment horizontal="left" vertical="top" wrapText="1"/>
    </xf>
    <xf numFmtId="0" fontId="34" fillId="0" borderId="22" xfId="0" applyFont="1" applyBorder="1" applyAlignment="1">
      <alignment horizontal="left" vertical="top" wrapText="1"/>
    </xf>
    <xf numFmtId="0" fontId="38" fillId="0" borderId="0" xfId="0" applyFont="1" applyAlignment="1">
      <alignment horizontal="center" vertical="center"/>
    </xf>
    <xf numFmtId="0" fontId="50" fillId="0" borderId="0" xfId="0" applyFont="1" applyAlignment="1">
      <alignment horizontal="center" vertical="center"/>
    </xf>
    <xf numFmtId="0" fontId="38" fillId="0" borderId="33" xfId="0" applyFont="1" applyBorder="1" applyAlignment="1">
      <alignment horizontal="left" vertical="top" wrapText="1"/>
    </xf>
    <xf numFmtId="0" fontId="38" fillId="0" borderId="34" xfId="0" applyFont="1" applyBorder="1" applyAlignment="1">
      <alignment horizontal="left" vertical="top" wrapText="1"/>
    </xf>
    <xf numFmtId="0" fontId="38" fillId="0" borderId="35" xfId="0" applyFont="1"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5" fillId="0" borderId="42" xfId="0" applyFont="1" applyBorder="1" applyAlignment="1">
      <alignment horizontal="center" vertical="center" wrapText="1"/>
    </xf>
    <xf numFmtId="0" fontId="35" fillId="0" borderId="58" xfId="0" applyFont="1" applyBorder="1" applyAlignment="1">
      <alignment horizontal="center" vertical="center" wrapText="1"/>
    </xf>
    <xf numFmtId="0" fontId="2" fillId="0" borderId="21" xfId="0" applyFont="1" applyBorder="1" applyAlignment="1">
      <alignment horizontal="center" vertical="top" wrapText="1"/>
    </xf>
    <xf numFmtId="0" fontId="2" fillId="0" borderId="0" xfId="0" applyFont="1" applyBorder="1" applyAlignment="1">
      <alignment horizontal="center" vertical="top" wrapText="1"/>
    </xf>
    <xf numFmtId="0" fontId="2" fillId="0" borderId="22" xfId="0" applyFont="1" applyBorder="1" applyAlignment="1">
      <alignment horizontal="center" vertical="top" wrapText="1"/>
    </xf>
    <xf numFmtId="0" fontId="7" fillId="0" borderId="33" xfId="0" applyFont="1" applyBorder="1" applyAlignment="1">
      <alignment horizontal="center" vertical="top" wrapText="1"/>
    </xf>
    <xf numFmtId="0" fontId="7" fillId="0" borderId="34" xfId="0" applyFont="1" applyBorder="1" applyAlignment="1">
      <alignment horizontal="center" vertical="top" wrapText="1"/>
    </xf>
    <xf numFmtId="0" fontId="7" fillId="0" borderId="35" xfId="0" applyFont="1" applyBorder="1" applyAlignment="1">
      <alignment horizontal="center" vertical="top" wrapText="1"/>
    </xf>
    <xf numFmtId="0" fontId="34" fillId="0" borderId="0" xfId="0" applyFont="1" applyAlignment="1">
      <alignment horizontal="center" vertical="center"/>
    </xf>
    <xf numFmtId="0" fontId="11" fillId="0" borderId="1" xfId="0" applyFont="1" applyBorder="1" applyAlignment="1">
      <alignment horizontal="justify" vertical="center" wrapText="1"/>
    </xf>
    <xf numFmtId="0" fontId="7" fillId="0" borderId="1" xfId="0" applyFont="1" applyBorder="1" applyAlignment="1">
      <alignment horizontal="right" vertical="center" wrapText="1"/>
    </xf>
    <xf numFmtId="0" fontId="23" fillId="0" borderId="39" xfId="0" applyFont="1" applyBorder="1" applyAlignment="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36" xfId="0" applyFont="1" applyBorder="1" applyAlignment="1">
      <alignment horizontal="left" vertical="center" wrapText="1"/>
    </xf>
    <xf numFmtId="0" fontId="2" fillId="0" borderId="9"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top" wrapText="1"/>
    </xf>
    <xf numFmtId="0" fontId="7" fillId="0" borderId="9"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9" fillId="0" borderId="8" xfId="0" applyFont="1" applyBorder="1" applyAlignment="1">
      <alignment horizontal="left" vertical="top" wrapText="1"/>
    </xf>
    <xf numFmtId="0" fontId="9" fillId="0" borderId="36" xfId="0" applyFont="1" applyBorder="1" applyAlignment="1">
      <alignment horizontal="left" vertical="top" wrapText="1"/>
    </xf>
    <xf numFmtId="0" fontId="9" fillId="0" borderId="9"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38" fontId="2" fillId="0" borderId="33" xfId="1" applyFont="1" applyFill="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38" fontId="6" fillId="0" borderId="36" xfId="1"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0" xfId="0" applyFont="1" applyAlignment="1" applyProtection="1">
      <alignment horizontal="left" vertical="center"/>
      <protection locked="0"/>
    </xf>
    <xf numFmtId="38" fontId="2" fillId="0" borderId="21" xfId="1"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12" fillId="0" borderId="8"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36"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2" fillId="0" borderId="13"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6" fillId="0" borderId="36" xfId="0" applyFont="1" applyBorder="1" applyAlignment="1" applyProtection="1">
      <alignment horizontal="left" vertical="center" wrapText="1"/>
    </xf>
    <xf numFmtId="0" fontId="6" fillId="0" borderId="0" xfId="0" applyFont="1" applyAlignment="1" applyProtection="1">
      <alignment horizontal="left" vertical="center" wrapText="1"/>
    </xf>
    <xf numFmtId="176" fontId="2" fillId="0" borderId="0" xfId="1" applyNumberFormat="1" applyFont="1" applyAlignment="1" applyProtection="1">
      <alignment vertical="center"/>
    </xf>
    <xf numFmtId="176" fontId="2" fillId="0" borderId="0" xfId="0" applyNumberFormat="1" applyFont="1" applyProtection="1">
      <alignment vertical="center"/>
    </xf>
    <xf numFmtId="176" fontId="2" fillId="0" borderId="0" xfId="1" applyNumberFormat="1" applyFont="1" applyAlignment="1" applyProtection="1">
      <alignment horizontal="right" vertical="center"/>
    </xf>
    <xf numFmtId="176" fontId="2" fillId="0" borderId="0" xfId="1" applyNumberFormat="1" applyFont="1" applyAlignment="1" applyProtection="1">
      <alignment horizontal="center" vertical="center"/>
    </xf>
    <xf numFmtId="0" fontId="8" fillId="10" borderId="30" xfId="0" applyFont="1" applyFill="1" applyBorder="1" applyAlignment="1" applyProtection="1">
      <alignment horizontal="center" vertical="center" wrapText="1"/>
    </xf>
    <xf numFmtId="0" fontId="8" fillId="10" borderId="32" xfId="0" applyFont="1" applyFill="1" applyBorder="1" applyAlignment="1" applyProtection="1">
      <alignment horizontal="center" vertical="center" wrapText="1"/>
    </xf>
    <xf numFmtId="0" fontId="8" fillId="0" borderId="33"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0" fontId="8" fillId="0" borderId="33"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178" fontId="8" fillId="0" borderId="33" xfId="0" applyNumberFormat="1" applyFont="1" applyFill="1" applyBorder="1" applyAlignment="1" applyProtection="1">
      <alignment horizontal="right" vertical="center" wrapText="1"/>
      <protection locked="0"/>
    </xf>
    <xf numFmtId="178" fontId="8" fillId="0" borderId="35" xfId="0" applyNumberFormat="1" applyFont="1" applyFill="1" applyBorder="1" applyAlignment="1" applyProtection="1">
      <alignment horizontal="right" vertical="center" wrapText="1"/>
      <protection locked="0"/>
    </xf>
    <xf numFmtId="0" fontId="8" fillId="11" borderId="2" xfId="0" applyFont="1" applyFill="1" applyBorder="1" applyAlignment="1" applyProtection="1">
      <alignment horizontal="center" vertical="center" wrapText="1"/>
    </xf>
    <xf numFmtId="0" fontId="8" fillId="11" borderId="4" xfId="0" applyFont="1" applyFill="1" applyBorder="1" applyAlignment="1" applyProtection="1">
      <alignment horizontal="center" vertical="center" wrapText="1"/>
    </xf>
    <xf numFmtId="0" fontId="8" fillId="10" borderId="33" xfId="0" applyFont="1" applyFill="1" applyBorder="1" applyAlignment="1" applyProtection="1">
      <alignment horizontal="center" vertical="center" wrapText="1"/>
    </xf>
    <xf numFmtId="0" fontId="8" fillId="10" borderId="35" xfId="0" applyFont="1" applyFill="1" applyBorder="1" applyAlignment="1" applyProtection="1">
      <alignment horizontal="center" vertical="center" wrapText="1"/>
    </xf>
    <xf numFmtId="0" fontId="8" fillId="0" borderId="30"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0" borderId="32" xfId="0" applyFont="1" applyBorder="1" applyAlignment="1" applyProtection="1">
      <alignment horizontal="left" vertical="center" wrapText="1"/>
    </xf>
    <xf numFmtId="0" fontId="8" fillId="0" borderId="3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178" fontId="8" fillId="0" borderId="30" xfId="0" applyNumberFormat="1" applyFont="1" applyFill="1" applyBorder="1" applyAlignment="1" applyProtection="1">
      <alignment horizontal="right" vertical="center" wrapText="1"/>
      <protection locked="0"/>
    </xf>
    <xf numFmtId="178" fontId="8" fillId="0" borderId="32" xfId="0" applyNumberFormat="1" applyFont="1" applyFill="1" applyBorder="1" applyAlignment="1" applyProtection="1">
      <alignment horizontal="right" vertical="center" wrapText="1"/>
      <protection locked="0"/>
    </xf>
    <xf numFmtId="0" fontId="8" fillId="11" borderId="30" xfId="0" applyFont="1" applyFill="1" applyBorder="1" applyAlignment="1" applyProtection="1">
      <alignment horizontal="center" vertical="center" wrapText="1"/>
    </xf>
    <xf numFmtId="0" fontId="8" fillId="11" borderId="32" xfId="0" applyFont="1" applyFill="1" applyBorder="1" applyAlignment="1" applyProtection="1">
      <alignment horizontal="center" vertical="center" wrapText="1"/>
    </xf>
    <xf numFmtId="176" fontId="8" fillId="10" borderId="24" xfId="0" applyNumberFormat="1" applyFont="1" applyFill="1" applyBorder="1" applyAlignment="1" applyProtection="1">
      <alignment horizontal="right" vertical="center" wrapText="1"/>
    </xf>
    <xf numFmtId="176" fontId="8" fillId="10" borderId="26" xfId="0" applyNumberFormat="1" applyFont="1" applyFill="1" applyBorder="1" applyAlignment="1" applyProtection="1">
      <alignment horizontal="right" vertical="center" wrapText="1"/>
    </xf>
    <xf numFmtId="0" fontId="8" fillId="0" borderId="27" xfId="0" applyFont="1" applyBorder="1" applyAlignment="1" applyProtection="1">
      <alignment horizontal="left" vertical="center" wrapText="1"/>
    </xf>
    <xf numFmtId="0" fontId="8" fillId="0" borderId="28"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8" fillId="0" borderId="27"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176" fontId="8" fillId="11" borderId="40" xfId="0" applyNumberFormat="1" applyFont="1" applyFill="1" applyBorder="1" applyAlignment="1" applyProtection="1">
      <alignment horizontal="right" vertical="center" wrapText="1"/>
    </xf>
    <xf numFmtId="176" fontId="8" fillId="11" borderId="41" xfId="0" applyNumberFormat="1" applyFont="1" applyFill="1" applyBorder="1" applyAlignment="1" applyProtection="1">
      <alignment horizontal="righ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24"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176" fontId="8" fillId="0" borderId="24" xfId="0" applyNumberFormat="1" applyFont="1" applyFill="1" applyBorder="1" applyAlignment="1" applyProtection="1">
      <alignment horizontal="right" vertical="center" wrapText="1"/>
      <protection locked="0"/>
    </xf>
    <xf numFmtId="176" fontId="8" fillId="0" borderId="26" xfId="0" applyNumberFormat="1" applyFont="1" applyFill="1" applyBorder="1" applyAlignment="1" applyProtection="1">
      <alignment horizontal="right" vertical="center" wrapText="1"/>
      <protection locked="0"/>
    </xf>
    <xf numFmtId="176" fontId="8" fillId="11" borderId="24" xfId="0" applyNumberFormat="1" applyFont="1" applyFill="1" applyBorder="1" applyAlignment="1" applyProtection="1">
      <alignment horizontal="right" vertical="center" wrapText="1"/>
    </xf>
    <xf numFmtId="176" fontId="8" fillId="11" borderId="26" xfId="0" applyNumberFormat="1" applyFont="1" applyFill="1" applyBorder="1" applyAlignment="1" applyProtection="1">
      <alignment horizontal="right" vertical="center" wrapText="1"/>
    </xf>
    <xf numFmtId="176" fontId="8" fillId="10" borderId="16" xfId="0" applyNumberFormat="1" applyFont="1" applyFill="1" applyBorder="1" applyAlignment="1" applyProtection="1">
      <alignment horizontal="right" vertical="center" wrapText="1"/>
    </xf>
    <xf numFmtId="176" fontId="8" fillId="10" borderId="17" xfId="0" applyNumberFormat="1" applyFont="1" applyFill="1" applyBorder="1" applyAlignment="1" applyProtection="1">
      <alignment horizontal="right" vertical="center" wrapText="1"/>
    </xf>
    <xf numFmtId="0" fontId="8" fillId="0" borderId="21"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12"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176" fontId="8" fillId="0" borderId="12" xfId="0" applyNumberFormat="1" applyFont="1" applyFill="1" applyBorder="1" applyAlignment="1" applyProtection="1">
      <alignment horizontal="right" vertical="center" wrapText="1"/>
      <protection locked="0"/>
    </xf>
    <xf numFmtId="176" fontId="8" fillId="0" borderId="14" xfId="0" applyNumberFormat="1" applyFont="1" applyFill="1" applyBorder="1" applyAlignment="1" applyProtection="1">
      <alignment horizontal="right" vertical="center" wrapText="1"/>
      <protection locked="0"/>
    </xf>
    <xf numFmtId="176" fontId="8" fillId="11" borderId="10" xfId="0" applyNumberFormat="1" applyFont="1" applyFill="1" applyBorder="1" applyAlignment="1" applyProtection="1">
      <alignment horizontal="right" vertical="center" wrapText="1"/>
    </xf>
    <xf numFmtId="176" fontId="8" fillId="11" borderId="11" xfId="0" applyNumberFormat="1" applyFont="1" applyFill="1" applyBorder="1" applyAlignment="1" applyProtection="1">
      <alignment horizontal="right" vertical="center" wrapText="1"/>
    </xf>
    <xf numFmtId="176" fontId="8" fillId="10" borderId="12" xfId="0" applyNumberFormat="1" applyFont="1" applyFill="1" applyBorder="1" applyAlignment="1" applyProtection="1">
      <alignment horizontal="right" vertical="center" wrapText="1"/>
    </xf>
    <xf numFmtId="176" fontId="8" fillId="10" borderId="14" xfId="0" applyNumberFormat="1" applyFont="1" applyFill="1" applyBorder="1" applyAlignment="1" applyProtection="1">
      <alignment horizontal="right" vertical="center" wrapText="1"/>
    </xf>
    <xf numFmtId="0" fontId="8" fillId="0" borderId="16"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6" fontId="8" fillId="0" borderId="16" xfId="0" applyNumberFormat="1" applyFont="1" applyFill="1" applyBorder="1" applyAlignment="1" applyProtection="1">
      <alignment horizontal="right" vertical="center" wrapText="1"/>
      <protection locked="0"/>
    </xf>
    <xf numFmtId="176" fontId="8" fillId="0" borderId="17" xfId="0" applyNumberFormat="1" applyFont="1" applyFill="1" applyBorder="1" applyAlignment="1" applyProtection="1">
      <alignment horizontal="right" vertical="center" wrapText="1"/>
      <protection locked="0"/>
    </xf>
    <xf numFmtId="176" fontId="8" fillId="11" borderId="16" xfId="0" applyNumberFormat="1" applyFont="1" applyFill="1" applyBorder="1" applyAlignment="1" applyProtection="1">
      <alignment horizontal="right" vertical="center" wrapText="1"/>
    </xf>
    <xf numFmtId="176" fontId="8" fillId="11" borderId="17" xfId="0" applyNumberFormat="1" applyFont="1" applyFill="1" applyBorder="1" applyAlignment="1" applyProtection="1">
      <alignment horizontal="right" vertical="center" wrapText="1"/>
    </xf>
    <xf numFmtId="176" fontId="8" fillId="10" borderId="5" xfId="0" applyNumberFormat="1" applyFont="1" applyFill="1" applyBorder="1" applyAlignment="1" applyProtection="1">
      <alignment horizontal="right" vertical="center" wrapText="1"/>
    </xf>
    <xf numFmtId="176" fontId="8" fillId="10" borderId="7" xfId="0" applyNumberFormat="1" applyFont="1" applyFill="1" applyBorder="1" applyAlignment="1" applyProtection="1">
      <alignment horizontal="right" vertical="center" wrapText="1"/>
    </xf>
    <xf numFmtId="0" fontId="8" fillId="0" borderId="10"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179" fontId="8" fillId="0" borderId="10" xfId="0" applyNumberFormat="1" applyFont="1" applyFill="1" applyBorder="1" applyAlignment="1" applyProtection="1">
      <alignment horizontal="center" vertical="center" wrapText="1"/>
    </xf>
    <xf numFmtId="179" fontId="8" fillId="0" borderId="11" xfId="0" applyNumberFormat="1" applyFont="1" applyFill="1" applyBorder="1" applyAlignment="1" applyProtection="1">
      <alignment horizontal="center" vertical="center" wrapText="1"/>
    </xf>
    <xf numFmtId="180" fontId="8" fillId="0" borderId="10" xfId="0" applyNumberFormat="1" applyFont="1" applyFill="1" applyBorder="1" applyAlignment="1" applyProtection="1">
      <alignment horizontal="right" vertical="center" wrapText="1"/>
      <protection locked="0"/>
    </xf>
    <xf numFmtId="180" fontId="8" fillId="0" borderId="11" xfId="0" applyNumberFormat="1" applyFont="1" applyFill="1" applyBorder="1" applyAlignment="1" applyProtection="1">
      <alignment horizontal="right" vertical="center" wrapText="1"/>
      <protection locked="0"/>
    </xf>
    <xf numFmtId="176" fontId="8" fillId="0" borderId="10" xfId="0" applyNumberFormat="1" applyFont="1" applyFill="1" applyBorder="1" applyAlignment="1" applyProtection="1">
      <alignment horizontal="right" vertical="center" wrapText="1"/>
    </xf>
    <xf numFmtId="176" fontId="8" fillId="0" borderId="11" xfId="0" applyNumberFormat="1" applyFont="1" applyFill="1" applyBorder="1" applyAlignment="1" applyProtection="1">
      <alignment horizontal="right" vertical="center" wrapText="1"/>
    </xf>
    <xf numFmtId="176" fontId="8" fillId="10" borderId="10" xfId="0" applyNumberFormat="1" applyFont="1" applyFill="1" applyBorder="1" applyAlignment="1" applyProtection="1">
      <alignment horizontal="right" vertical="center" wrapText="1"/>
    </xf>
    <xf numFmtId="176" fontId="8" fillId="10" borderId="11" xfId="0" applyNumberFormat="1" applyFont="1" applyFill="1" applyBorder="1" applyAlignment="1" applyProtection="1">
      <alignment horizontal="right" vertical="center" wrapText="1"/>
    </xf>
    <xf numFmtId="0" fontId="8" fillId="0" borderId="18"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18"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8" xfId="0" applyFont="1" applyFill="1" applyBorder="1" applyAlignment="1" applyProtection="1">
      <alignment horizontal="right" vertical="center" wrapText="1"/>
    </xf>
    <xf numFmtId="0" fontId="8" fillId="0" borderId="20" xfId="0" applyFont="1" applyFill="1" applyBorder="1" applyAlignment="1" applyProtection="1">
      <alignment horizontal="right" vertical="center" wrapText="1"/>
    </xf>
    <xf numFmtId="176" fontId="8" fillId="11" borderId="18" xfId="0" applyNumberFormat="1" applyFont="1" applyFill="1" applyBorder="1" applyAlignment="1" applyProtection="1">
      <alignment horizontal="right" vertical="center" wrapText="1"/>
    </xf>
    <xf numFmtId="176" fontId="8" fillId="11" borderId="20" xfId="0" applyNumberFormat="1" applyFont="1" applyFill="1" applyBorder="1" applyAlignment="1" applyProtection="1">
      <alignment horizontal="right" vertical="center" wrapText="1"/>
    </xf>
    <xf numFmtId="176" fontId="8" fillId="10" borderId="18" xfId="0" applyNumberFormat="1" applyFont="1" applyFill="1" applyBorder="1" applyAlignment="1" applyProtection="1">
      <alignment horizontal="right" vertical="center" wrapText="1"/>
    </xf>
    <xf numFmtId="176" fontId="8" fillId="10" borderId="20" xfId="0" applyNumberFormat="1" applyFont="1" applyFill="1" applyBorder="1" applyAlignment="1" applyProtection="1">
      <alignment horizontal="right" vertical="center" wrapText="1"/>
    </xf>
    <xf numFmtId="0" fontId="8" fillId="0" borderId="10" xfId="0" applyFont="1" applyBorder="1" applyAlignment="1" applyProtection="1">
      <alignment horizontal="left" vertical="center" shrinkToFit="1"/>
    </xf>
    <xf numFmtId="0" fontId="8" fillId="0" borderId="15" xfId="0" applyFont="1" applyBorder="1" applyAlignment="1" applyProtection="1">
      <alignment horizontal="left" vertical="center" shrinkToFit="1"/>
    </xf>
    <xf numFmtId="0" fontId="8" fillId="0" borderId="11" xfId="0" applyFont="1" applyBorder="1" applyAlignment="1" applyProtection="1">
      <alignment horizontal="left" vertical="center" shrinkToFit="1"/>
    </xf>
    <xf numFmtId="181" fontId="8" fillId="0" borderId="10" xfId="0" applyNumberFormat="1" applyFont="1" applyFill="1" applyBorder="1" applyAlignment="1" applyProtection="1">
      <alignment horizontal="center" vertical="center" wrapText="1"/>
    </xf>
    <xf numFmtId="181" fontId="8" fillId="0" borderId="11" xfId="0" applyNumberFormat="1" applyFont="1" applyFill="1" applyBorder="1" applyAlignment="1" applyProtection="1">
      <alignment horizontal="center" vertical="center" wrapText="1"/>
    </xf>
    <xf numFmtId="1" fontId="8" fillId="0" borderId="10" xfId="0" applyNumberFormat="1" applyFont="1" applyFill="1" applyBorder="1" applyAlignment="1" applyProtection="1">
      <alignment horizontal="right" vertical="center" wrapText="1"/>
      <protection locked="0"/>
    </xf>
    <xf numFmtId="1" fontId="8" fillId="0" borderId="11" xfId="0" applyNumberFormat="1" applyFont="1" applyFill="1" applyBorder="1" applyAlignment="1" applyProtection="1">
      <alignment horizontal="right" vertical="center" wrapText="1"/>
      <protection locked="0"/>
    </xf>
    <xf numFmtId="176" fontId="8" fillId="11" borderId="10" xfId="0" applyNumberFormat="1" applyFont="1" applyFill="1" applyBorder="1" applyAlignment="1">
      <alignment horizontal="right" vertical="center" wrapText="1"/>
    </xf>
    <xf numFmtId="176" fontId="8" fillId="11" borderId="11" xfId="0" applyNumberFormat="1" applyFont="1" applyFill="1" applyBorder="1" applyAlignment="1">
      <alignment horizontal="right" vertical="center" wrapText="1"/>
    </xf>
    <xf numFmtId="176" fontId="8" fillId="10" borderId="16" xfId="0" applyNumberFormat="1" applyFont="1" applyFill="1" applyBorder="1" applyAlignment="1">
      <alignment horizontal="right" vertical="center" wrapText="1"/>
    </xf>
    <xf numFmtId="176" fontId="8" fillId="10" borderId="17" xfId="0" applyNumberFormat="1" applyFont="1" applyFill="1" applyBorder="1" applyAlignment="1">
      <alignment horizontal="right" vertical="center" wrapText="1"/>
    </xf>
    <xf numFmtId="0" fontId="8" fillId="0" borderId="12"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178" fontId="8" fillId="0" borderId="10" xfId="0" applyNumberFormat="1" applyFont="1" applyFill="1" applyBorder="1" applyAlignment="1" applyProtection="1">
      <alignment horizontal="right" vertical="center" wrapText="1"/>
      <protection locked="0"/>
    </xf>
    <xf numFmtId="178" fontId="8" fillId="0" borderId="11" xfId="0" applyNumberFormat="1" applyFont="1" applyFill="1" applyBorder="1" applyAlignment="1" applyProtection="1">
      <alignment horizontal="right" vertical="center" wrapText="1"/>
      <protection locked="0"/>
    </xf>
    <xf numFmtId="177" fontId="6" fillId="0" borderId="12"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6" fillId="0" borderId="21" xfId="0" applyNumberFormat="1" applyFont="1" applyFill="1" applyBorder="1" applyAlignment="1" applyProtection="1">
      <alignment horizontal="center" vertical="center" wrapText="1"/>
    </xf>
    <xf numFmtId="177" fontId="6" fillId="0" borderId="22" xfId="0" applyNumberFormat="1" applyFont="1" applyFill="1" applyBorder="1" applyAlignment="1" applyProtection="1">
      <alignment horizontal="center" vertical="center" wrapText="1"/>
    </xf>
    <xf numFmtId="177" fontId="6" fillId="0" borderId="16" xfId="0" applyNumberFormat="1" applyFont="1" applyFill="1" applyBorder="1" applyAlignment="1" applyProtection="1">
      <alignment horizontal="center" vertical="center" wrapText="1"/>
    </xf>
    <xf numFmtId="177" fontId="6" fillId="0" borderId="17"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176" fontId="8" fillId="0" borderId="5" xfId="0" applyNumberFormat="1" applyFont="1" applyFill="1" applyBorder="1" applyAlignment="1" applyProtection="1">
      <alignment horizontal="center" vertical="center" wrapText="1"/>
    </xf>
    <xf numFmtId="176" fontId="8" fillId="0" borderId="7" xfId="0" applyNumberFormat="1" applyFont="1" applyFill="1" applyBorder="1" applyAlignment="1" applyProtection="1">
      <alignment horizontal="center" vertical="center" wrapText="1"/>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176" fontId="8" fillId="10" borderId="8" xfId="0" applyNumberFormat="1" applyFont="1" applyFill="1" applyBorder="1" applyAlignment="1" applyProtection="1">
      <alignment horizontal="right" vertical="center" wrapText="1"/>
    </xf>
    <xf numFmtId="176" fontId="8" fillId="10" borderId="9" xfId="0" applyNumberFormat="1" applyFont="1" applyFill="1" applyBorder="1" applyAlignment="1" applyProtection="1">
      <alignment horizontal="right" vertical="center" wrapText="1"/>
    </xf>
    <xf numFmtId="0" fontId="8" fillId="0" borderId="3" xfId="0" applyFont="1" applyBorder="1" applyAlignment="1" applyProtection="1">
      <alignment horizontal="center" vertical="center" wrapText="1"/>
    </xf>
    <xf numFmtId="0" fontId="2" fillId="0" borderId="0" xfId="0" applyFont="1" applyAlignment="1" applyProtection="1">
      <alignment horizontal="center" vertical="center"/>
    </xf>
    <xf numFmtId="0" fontId="2" fillId="5" borderId="0"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xf>
    <xf numFmtId="0" fontId="2" fillId="5" borderId="2" xfId="0" applyFont="1" applyFill="1" applyBorder="1" applyAlignment="1" applyProtection="1">
      <alignment horizontal="center" vertical="center" wrapText="1" shrinkToFit="1"/>
      <protection locked="0"/>
    </xf>
    <xf numFmtId="0" fontId="2" fillId="5" borderId="3" xfId="0" applyFont="1" applyFill="1" applyBorder="1" applyAlignment="1" applyProtection="1">
      <alignment horizontal="center" vertical="center" wrapText="1" shrinkToFit="1"/>
      <protection locked="0"/>
    </xf>
    <xf numFmtId="0" fontId="2" fillId="5" borderId="4" xfId="0" applyFont="1" applyFill="1" applyBorder="1" applyAlignment="1" applyProtection="1">
      <alignment horizontal="center" vertical="center" wrapText="1" shrinkToFit="1"/>
      <protection locked="0"/>
    </xf>
    <xf numFmtId="0" fontId="2" fillId="5" borderId="3" xfId="0" applyFont="1" applyFill="1" applyBorder="1" applyAlignment="1" applyProtection="1">
      <alignment horizontal="center" vertical="center" shrinkToFit="1"/>
      <protection locked="0"/>
    </xf>
    <xf numFmtId="38" fontId="2" fillId="5" borderId="3" xfId="1" applyFont="1" applyFill="1" applyBorder="1" applyAlignment="1" applyProtection="1">
      <alignment horizontal="center" vertical="center" wrapText="1"/>
      <protection locked="0"/>
    </xf>
    <xf numFmtId="38" fontId="2" fillId="5" borderId="4" xfId="1" applyFont="1" applyFill="1" applyBorder="1" applyAlignment="1" applyProtection="1">
      <alignment horizontal="center" vertical="center" wrapText="1"/>
      <protection locked="0"/>
    </xf>
    <xf numFmtId="0" fontId="2" fillId="0" borderId="0" xfId="0" applyFont="1" applyAlignment="1" applyProtection="1">
      <alignment horizontal="left" vertical="center"/>
    </xf>
    <xf numFmtId="0" fontId="2" fillId="15" borderId="0" xfId="0" applyFont="1" applyFill="1" applyAlignment="1" applyProtection="1">
      <alignment horizontal="left" vertical="center"/>
      <protection locked="0"/>
    </xf>
    <xf numFmtId="0" fontId="2" fillId="0" borderId="0" xfId="0" applyFont="1" applyAlignment="1" applyProtection="1">
      <alignment horizontal="left" vertical="center" wrapText="1"/>
    </xf>
    <xf numFmtId="0" fontId="20" fillId="0" borderId="0" xfId="2" applyFont="1" applyAlignment="1">
      <alignment horizontal="left" vertical="top" wrapText="1"/>
    </xf>
    <xf numFmtId="0" fontId="18" fillId="0" borderId="0" xfId="2" applyAlignment="1">
      <alignment vertical="top"/>
    </xf>
    <xf numFmtId="0" fontId="22" fillId="0" borderId="0" xfId="2" applyFont="1" applyAlignment="1">
      <alignment horizontal="left" vertical="center" wrapText="1"/>
    </xf>
    <xf numFmtId="0" fontId="18" fillId="0" borderId="0" xfId="2">
      <alignment vertical="center"/>
    </xf>
    <xf numFmtId="0" fontId="20" fillId="0" borderId="3" xfId="2" applyFont="1" applyBorder="1" applyAlignment="1">
      <alignment horizontal="left" vertical="center" wrapText="1"/>
    </xf>
    <xf numFmtId="0" fontId="20" fillId="0" borderId="4" xfId="2" applyFont="1" applyBorder="1" applyAlignment="1">
      <alignment horizontal="left" vertical="center" wrapText="1"/>
    </xf>
    <xf numFmtId="0" fontId="20" fillId="0" borderId="0" xfId="2" applyFont="1" applyAlignment="1">
      <alignment horizontal="left" vertical="center" wrapText="1"/>
    </xf>
    <xf numFmtId="0" fontId="22" fillId="0" borderId="1" xfId="2" applyFont="1" applyBorder="1" applyAlignment="1">
      <alignment horizontal="left" vertical="center" wrapText="1"/>
    </xf>
    <xf numFmtId="0" fontId="20" fillId="0" borderId="2"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2" xfId="2" applyFont="1" applyBorder="1" applyAlignment="1">
      <alignment horizontal="center" vertical="top" wrapText="1"/>
    </xf>
    <xf numFmtId="0" fontId="20" fillId="0" borderId="3" xfId="2" applyFont="1" applyBorder="1" applyAlignment="1">
      <alignment horizontal="center" vertical="top" wrapText="1"/>
    </xf>
    <xf numFmtId="0" fontId="20" fillId="0" borderId="4" xfId="2" applyFont="1" applyBorder="1" applyAlignment="1">
      <alignment horizontal="center" vertical="top" wrapText="1"/>
    </xf>
    <xf numFmtId="0" fontId="20" fillId="0" borderId="3" xfId="2" applyFont="1" applyBorder="1" applyAlignment="1">
      <alignment vertical="center" wrapText="1"/>
    </xf>
    <xf numFmtId="0" fontId="20" fillId="0" borderId="4" xfId="2" applyFont="1" applyBorder="1" applyAlignment="1">
      <alignment vertical="center" wrapText="1"/>
    </xf>
    <xf numFmtId="0" fontId="20" fillId="0" borderId="21" xfId="2" applyFont="1" applyBorder="1" applyAlignment="1">
      <alignment horizontal="left" vertical="center" wrapText="1"/>
    </xf>
    <xf numFmtId="0" fontId="20" fillId="0" borderId="22" xfId="2" applyFont="1" applyBorder="1" applyAlignment="1">
      <alignment horizontal="left" vertical="center" wrapText="1"/>
    </xf>
    <xf numFmtId="0" fontId="20" fillId="0" borderId="33" xfId="2" applyFont="1" applyBorder="1" applyAlignment="1">
      <alignment horizontal="left" vertical="center" wrapText="1"/>
    </xf>
    <xf numFmtId="0" fontId="20" fillId="0" borderId="34" xfId="2" applyFont="1" applyBorder="1" applyAlignment="1">
      <alignment horizontal="left" vertical="center" wrapText="1"/>
    </xf>
    <xf numFmtId="0" fontId="20" fillId="0" borderId="35" xfId="2" applyFont="1" applyBorder="1" applyAlignment="1">
      <alignment horizontal="left" vertical="center" wrapText="1"/>
    </xf>
    <xf numFmtId="0" fontId="20" fillId="0" borderId="2" xfId="2" applyFont="1" applyBorder="1" applyAlignment="1">
      <alignment horizontal="left" vertical="center" wrapText="1"/>
    </xf>
    <xf numFmtId="0" fontId="20" fillId="0" borderId="8" xfId="2" applyFont="1" applyBorder="1" applyAlignment="1">
      <alignment horizontal="left" vertical="center" wrapText="1"/>
    </xf>
    <xf numFmtId="0" fontId="20" fillId="0" borderId="36" xfId="2" applyFont="1" applyBorder="1" applyAlignment="1">
      <alignment horizontal="left" vertical="center" wrapText="1"/>
    </xf>
    <xf numFmtId="0" fontId="20" fillId="0" borderId="9" xfId="2" applyFont="1" applyBorder="1" applyAlignment="1">
      <alignment horizontal="left" vertical="center" wrapText="1"/>
    </xf>
    <xf numFmtId="0" fontId="20" fillId="0" borderId="0" xfId="2" applyFont="1" applyAlignment="1">
      <alignment horizontal="justify" vertical="center" wrapText="1"/>
    </xf>
    <xf numFmtId="0" fontId="22" fillId="0" borderId="2" xfId="2" applyFont="1" applyBorder="1" applyAlignment="1">
      <alignment horizontal="left" vertical="top" wrapText="1"/>
    </xf>
    <xf numFmtId="0" fontId="22" fillId="0" borderId="4" xfId="2" applyFont="1" applyBorder="1" applyAlignment="1">
      <alignment horizontal="left" vertical="top" wrapText="1"/>
    </xf>
    <xf numFmtId="0" fontId="22" fillId="0" borderId="3" xfId="2" applyFont="1" applyBorder="1" applyAlignment="1">
      <alignment horizontal="left" vertical="top" wrapText="1"/>
    </xf>
    <xf numFmtId="0" fontId="22" fillId="0" borderId="8" xfId="2" applyFont="1" applyBorder="1" applyAlignment="1">
      <alignment horizontal="left" vertical="center" wrapText="1"/>
    </xf>
    <xf numFmtId="0" fontId="22" fillId="0" borderId="36" xfId="2" applyFont="1" applyBorder="1" applyAlignment="1">
      <alignment horizontal="left" vertical="center" wrapText="1"/>
    </xf>
    <xf numFmtId="0" fontId="22" fillId="0" borderId="9" xfId="2" applyFont="1" applyBorder="1" applyAlignment="1">
      <alignment horizontal="left" vertical="center" wrapText="1"/>
    </xf>
    <xf numFmtId="0" fontId="22" fillId="0" borderId="21" xfId="2" applyFont="1" applyBorder="1" applyAlignment="1">
      <alignment horizontal="left" vertical="center" wrapText="1"/>
    </xf>
    <xf numFmtId="0" fontId="22" fillId="0" borderId="0" xfId="2" applyFont="1" applyBorder="1" applyAlignment="1">
      <alignment horizontal="left" vertical="center" wrapText="1"/>
    </xf>
    <xf numFmtId="0" fontId="22" fillId="0" borderId="22" xfId="2" applyFont="1" applyBorder="1" applyAlignment="1">
      <alignment horizontal="left" vertical="center" wrapText="1"/>
    </xf>
    <xf numFmtId="0" fontId="22" fillId="0" borderId="33" xfId="2" applyFont="1" applyBorder="1" applyAlignment="1">
      <alignment horizontal="left" vertical="center" wrapText="1"/>
    </xf>
    <xf numFmtId="0" fontId="22" fillId="0" borderId="34" xfId="2" applyFont="1" applyBorder="1" applyAlignment="1">
      <alignment horizontal="left" vertical="center" wrapText="1"/>
    </xf>
    <xf numFmtId="0" fontId="22" fillId="0" borderId="35" xfId="2" applyFont="1" applyBorder="1" applyAlignment="1">
      <alignment horizontal="left" vertical="center" wrapText="1"/>
    </xf>
    <xf numFmtId="0" fontId="20" fillId="0" borderId="46" xfId="2" applyFont="1" applyBorder="1" applyAlignment="1">
      <alignment horizontal="left" vertical="center" wrapText="1"/>
    </xf>
    <xf numFmtId="0" fontId="20" fillId="0" borderId="45" xfId="2" applyFont="1" applyBorder="1" applyAlignment="1">
      <alignment horizontal="left" vertical="center" wrapText="1"/>
    </xf>
    <xf numFmtId="0" fontId="20" fillId="0" borderId="46" xfId="2" applyFont="1" applyBorder="1" applyAlignment="1">
      <alignment horizontal="left" vertical="top" wrapText="1"/>
    </xf>
    <xf numFmtId="0" fontId="20" fillId="0" borderId="47" xfId="2" applyFont="1" applyBorder="1" applyAlignment="1">
      <alignment horizontal="left" vertical="top" wrapText="1"/>
    </xf>
    <xf numFmtId="0" fontId="20" fillId="0" borderId="47" xfId="2" applyFont="1" applyBorder="1" applyAlignment="1">
      <alignment horizontal="left" vertical="center" wrapText="1"/>
    </xf>
    <xf numFmtId="0" fontId="20" fillId="0" borderId="49" xfId="2" applyFont="1" applyBorder="1" applyAlignment="1">
      <alignment horizontal="left" vertical="center" wrapText="1"/>
    </xf>
    <xf numFmtId="0" fontId="22" fillId="0" borderId="46" xfId="2" applyFont="1" applyBorder="1" applyAlignment="1">
      <alignment horizontal="left" vertical="top" wrapText="1"/>
    </xf>
    <xf numFmtId="0" fontId="22" fillId="0" borderId="47" xfId="2" applyFont="1" applyBorder="1" applyAlignment="1">
      <alignment horizontal="left" vertical="top" wrapText="1"/>
    </xf>
    <xf numFmtId="0" fontId="20" fillId="0" borderId="54" xfId="2" applyFont="1" applyBorder="1" applyAlignment="1">
      <alignment horizontal="left" vertical="top" wrapText="1"/>
    </xf>
    <xf numFmtId="0" fontId="20" fillId="0" borderId="48" xfId="2" applyFont="1" applyBorder="1" applyAlignment="1">
      <alignment horizontal="left" vertical="top" wrapText="1"/>
    </xf>
    <xf numFmtId="0" fontId="20" fillId="0" borderId="21" xfId="2" applyFont="1" applyBorder="1" applyAlignment="1">
      <alignment horizontal="left" vertical="top" wrapText="1"/>
    </xf>
    <xf numFmtId="0" fontId="22" fillId="0" borderId="21" xfId="2" applyFont="1" applyBorder="1" applyAlignment="1">
      <alignment horizontal="left" vertical="top" wrapText="1"/>
    </xf>
    <xf numFmtId="0" fontId="20" fillId="0" borderId="8" xfId="2" applyFont="1" applyBorder="1" applyAlignment="1">
      <alignment horizontal="center" vertical="center" wrapText="1"/>
    </xf>
    <xf numFmtId="0" fontId="20" fillId="0" borderId="9" xfId="2" applyFont="1" applyBorder="1" applyAlignment="1">
      <alignment horizontal="center" vertical="center" wrapText="1"/>
    </xf>
    <xf numFmtId="0" fontId="20" fillId="0" borderId="36" xfId="2" applyFont="1" applyBorder="1" applyAlignment="1">
      <alignment horizontal="center" vertical="center" wrapText="1"/>
    </xf>
    <xf numFmtId="0" fontId="22" fillId="0" borderId="8" xfId="2" applyFont="1" applyBorder="1" applyAlignment="1">
      <alignment horizontal="left" vertical="top" wrapText="1"/>
    </xf>
    <xf numFmtId="0" fontId="22" fillId="0" borderId="9" xfId="2" applyFont="1" applyBorder="1" applyAlignment="1">
      <alignment horizontal="left" vertical="top" wrapText="1"/>
    </xf>
    <xf numFmtId="0" fontId="22" fillId="0" borderId="36" xfId="2" applyFont="1" applyBorder="1" applyAlignment="1">
      <alignment horizontal="left" vertical="top" wrapText="1"/>
    </xf>
    <xf numFmtId="0" fontId="20" fillId="0" borderId="56" xfId="2" applyFont="1" applyBorder="1" applyAlignment="1">
      <alignment horizontal="left" vertical="center" wrapText="1"/>
    </xf>
    <xf numFmtId="0" fontId="20" fillId="0" borderId="55" xfId="2" applyFont="1" applyBorder="1" applyAlignment="1">
      <alignment horizontal="left" vertical="center" wrapText="1"/>
    </xf>
    <xf numFmtId="0" fontId="22" fillId="0" borderId="56" xfId="2" applyFont="1" applyBorder="1" applyAlignment="1">
      <alignment horizontal="left" vertical="top" wrapText="1"/>
    </xf>
    <xf numFmtId="0" fontId="22" fillId="0" borderId="55" xfId="2" applyFont="1" applyBorder="1" applyAlignment="1">
      <alignment horizontal="left" vertical="top" wrapText="1"/>
    </xf>
    <xf numFmtId="0" fontId="22" fillId="0" borderId="57" xfId="2" applyFont="1" applyBorder="1" applyAlignment="1">
      <alignment horizontal="left" vertical="top" wrapText="1"/>
    </xf>
    <xf numFmtId="0" fontId="30" fillId="0" borderId="0" xfId="2" applyFont="1" applyAlignment="1">
      <alignment horizontal="center" vertical="center" wrapText="1"/>
    </xf>
    <xf numFmtId="0" fontId="28" fillId="0" borderId="0" xfId="2" applyFont="1" applyAlignment="1">
      <alignment horizontal="center" vertical="center" wrapText="1"/>
    </xf>
    <xf numFmtId="0" fontId="48" fillId="0" borderId="0" xfId="2" applyFont="1" applyAlignment="1">
      <alignment horizontal="center" vertical="center" wrapText="1"/>
    </xf>
    <xf numFmtId="0" fontId="49" fillId="0" borderId="0" xfId="2" applyFont="1">
      <alignment vertical="center"/>
    </xf>
    <xf numFmtId="0" fontId="26" fillId="0" borderId="0" xfId="2" applyFont="1" applyAlignment="1">
      <alignment horizontal="center" vertical="center" wrapText="1"/>
    </xf>
    <xf numFmtId="0" fontId="25" fillId="0" borderId="0" xfId="2" applyFont="1">
      <alignment vertical="center"/>
    </xf>
    <xf numFmtId="0" fontId="22" fillId="0" borderId="33" xfId="2" applyFont="1" applyBorder="1" applyAlignment="1">
      <alignment horizontal="left" vertical="top" wrapText="1"/>
    </xf>
    <xf numFmtId="0" fontId="22" fillId="0" borderId="34" xfId="2" applyFont="1" applyBorder="1" applyAlignment="1">
      <alignment horizontal="left" vertical="top" wrapText="1"/>
    </xf>
    <xf numFmtId="0" fontId="22" fillId="0" borderId="35" xfId="2" applyFont="1" applyBorder="1" applyAlignment="1">
      <alignment horizontal="left" vertical="top" wrapText="1"/>
    </xf>
    <xf numFmtId="0" fontId="22" fillId="0" borderId="1" xfId="2" applyFont="1" applyBorder="1" applyAlignment="1">
      <alignment horizontal="left" vertical="top" wrapText="1"/>
    </xf>
    <xf numFmtId="0" fontId="22" fillId="0" borderId="0" xfId="2" applyFont="1" applyBorder="1" applyAlignment="1">
      <alignment horizontal="left" vertical="top" wrapText="1"/>
    </xf>
    <xf numFmtId="0" fontId="22" fillId="0" borderId="22" xfId="2" applyFont="1" applyBorder="1" applyAlignment="1">
      <alignment horizontal="left" vertical="top" wrapText="1"/>
    </xf>
    <xf numFmtId="0" fontId="20" fillId="0" borderId="42" xfId="2" applyFont="1" applyBorder="1" applyAlignment="1">
      <alignment horizontal="left" vertical="center" wrapText="1"/>
    </xf>
    <xf numFmtId="0" fontId="20" fillId="0" borderId="39" xfId="2" applyFont="1" applyBorder="1" applyAlignment="1">
      <alignment horizontal="left" vertical="center" wrapText="1"/>
    </xf>
    <xf numFmtId="0" fontId="22" fillId="0" borderId="62" xfId="2" applyFont="1" applyBorder="1" applyAlignment="1">
      <alignment horizontal="center" vertical="top" wrapText="1"/>
    </xf>
    <xf numFmtId="0" fontId="22" fillId="0" borderId="63" xfId="2" applyFont="1" applyBorder="1" applyAlignment="1">
      <alignment horizontal="center" vertical="top" wrapText="1"/>
    </xf>
    <xf numFmtId="0" fontId="23" fillId="0" borderId="8" xfId="2" applyFont="1" applyBorder="1" applyAlignment="1">
      <alignment horizontal="left" vertical="center" wrapText="1"/>
    </xf>
    <xf numFmtId="0" fontId="23" fillId="0" borderId="9" xfId="2" applyFont="1" applyBorder="1" applyAlignment="1">
      <alignment horizontal="left" vertical="center" wrapText="1"/>
    </xf>
    <xf numFmtId="0" fontId="23" fillId="0" borderId="33" xfId="2" applyFont="1" applyBorder="1" applyAlignment="1">
      <alignment horizontal="left" vertical="center" wrapText="1"/>
    </xf>
    <xf numFmtId="0" fontId="23" fillId="0" borderId="35" xfId="2" applyFont="1" applyBorder="1" applyAlignment="1">
      <alignment horizontal="left" vertical="center" wrapText="1"/>
    </xf>
    <xf numFmtId="0" fontId="20" fillId="0" borderId="33" xfId="2" applyFont="1" applyBorder="1" applyAlignment="1">
      <alignment horizontal="center" vertical="center" wrapText="1"/>
    </xf>
    <xf numFmtId="0" fontId="20" fillId="0" borderId="35" xfId="2" applyFont="1" applyBorder="1" applyAlignment="1">
      <alignment horizontal="center" vertical="center" wrapText="1"/>
    </xf>
    <xf numFmtId="0" fontId="33" fillId="0" borderId="1" xfId="0" applyFont="1" applyBorder="1" applyAlignment="1">
      <alignment horizontal="center" vertical="center"/>
    </xf>
    <xf numFmtId="0" fontId="33" fillId="0" borderId="42" xfId="0" applyFont="1" applyBorder="1" applyAlignment="1">
      <alignment horizontal="center" vertical="center"/>
    </xf>
    <xf numFmtId="0" fontId="33" fillId="0" borderId="58" xfId="0" applyFont="1" applyBorder="1" applyAlignment="1">
      <alignment horizontal="center" vertical="center"/>
    </xf>
    <xf numFmtId="0" fontId="33" fillId="0" borderId="39" xfId="0" applyFont="1" applyBorder="1" applyAlignment="1">
      <alignment horizontal="center" vertical="center"/>
    </xf>
    <xf numFmtId="0" fontId="33" fillId="0" borderId="0" xfId="0" applyFont="1" applyAlignment="1">
      <alignment horizontal="right" vertical="center"/>
    </xf>
    <xf numFmtId="0" fontId="33" fillId="0" borderId="36" xfId="0" applyFont="1" applyBorder="1" applyAlignment="1">
      <alignment horizontal="left" vertical="center"/>
    </xf>
    <xf numFmtId="0" fontId="36" fillId="0" borderId="0" xfId="0" applyFont="1" applyAlignment="1">
      <alignment horizontal="center" vertical="center"/>
    </xf>
    <xf numFmtId="0" fontId="32" fillId="0" borderId="0" xfId="0" applyFont="1" applyAlignment="1">
      <alignment horizontal="right" vertical="center"/>
    </xf>
    <xf numFmtId="0" fontId="33" fillId="0" borderId="34" xfId="0" applyFont="1" applyBorder="1" applyAlignment="1">
      <alignment horizontal="left" vertical="center"/>
    </xf>
    <xf numFmtId="0" fontId="33" fillId="0" borderId="2" xfId="0" applyFont="1" applyBorder="1" applyAlignment="1">
      <alignment horizontal="center" vertical="center"/>
    </xf>
    <xf numFmtId="0" fontId="33" fillId="0" borderId="4" xfId="0" applyFont="1" applyBorder="1" applyAlignment="1">
      <alignment horizontal="center" vertical="center"/>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34" xfId="0" applyFont="1" applyBorder="1" applyAlignment="1">
      <alignment horizontal="left" vertical="center"/>
    </xf>
    <xf numFmtId="0" fontId="26" fillId="0" borderId="0" xfId="0" applyFont="1" applyAlignment="1">
      <alignment horizontal="center" vertical="center"/>
    </xf>
    <xf numFmtId="0" fontId="39" fillId="0" borderId="0" xfId="0" applyFont="1" applyAlignment="1">
      <alignment horizontal="right" vertical="center"/>
    </xf>
    <xf numFmtId="0" fontId="26" fillId="0" borderId="0" xfId="0" applyFont="1" applyAlignment="1">
      <alignment horizontal="left" vertical="center"/>
    </xf>
    <xf numFmtId="0" fontId="51" fillId="0" borderId="0" xfId="0" applyFont="1" applyAlignment="1">
      <alignment horizontal="center" vertical="center"/>
    </xf>
    <xf numFmtId="0" fontId="34" fillId="0" borderId="0" xfId="0" applyFont="1" applyAlignment="1">
      <alignment horizontal="left" vertical="center"/>
    </xf>
    <xf numFmtId="0" fontId="26" fillId="0" borderId="0" xfId="0" applyFont="1" applyAlignment="1">
      <alignment horizontal="left" vertical="top" wrapText="1"/>
    </xf>
    <xf numFmtId="0" fontId="26" fillId="0" borderId="0" xfId="0" applyFont="1" applyAlignment="1">
      <alignment horizontal="center" vertical="top" wrapText="1"/>
    </xf>
    <xf numFmtId="0" fontId="26" fillId="0" borderId="0" xfId="0" applyNumberFormat="1" applyFont="1" applyAlignment="1">
      <alignment horizontal="left" vertical="top" wrapText="1"/>
    </xf>
    <xf numFmtId="0" fontId="26" fillId="0" borderId="0" xfId="0" applyFont="1" applyAlignment="1">
      <alignment vertical="top"/>
    </xf>
    <xf numFmtId="0" fontId="26"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center" vertical="top"/>
    </xf>
    <xf numFmtId="0" fontId="31" fillId="0" borderId="0" xfId="0" applyFont="1" applyAlignment="1">
      <alignment horizontal="left" vertical="center"/>
    </xf>
    <xf numFmtId="0" fontId="31" fillId="0" borderId="0" xfId="0" applyFont="1" applyAlignment="1">
      <alignment horizontal="center" vertical="center"/>
    </xf>
    <xf numFmtId="0" fontId="52" fillId="0" borderId="0" xfId="0" applyFont="1" applyAlignment="1">
      <alignment horizontal="center" vertical="center"/>
    </xf>
    <xf numFmtId="0" fontId="26" fillId="0" borderId="0" xfId="0" applyFont="1" applyAlignment="1">
      <alignment horizontal="left" vertical="center" wrapText="1"/>
    </xf>
    <xf numFmtId="0" fontId="47" fillId="0" borderId="0" xfId="0" applyFont="1" applyAlignment="1">
      <alignment horizontal="left" vertical="center"/>
    </xf>
    <xf numFmtId="0" fontId="42" fillId="4" borderId="3"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4" borderId="59" xfId="0" applyFont="1" applyFill="1" applyBorder="1" applyAlignment="1">
      <alignment horizontal="center" vertical="center" wrapText="1"/>
    </xf>
    <xf numFmtId="0" fontId="42" fillId="0" borderId="3"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42" fillId="7" borderId="3" xfId="0" applyFont="1" applyFill="1" applyBorder="1" applyAlignment="1">
      <alignment horizontal="left" vertical="center" wrapText="1"/>
    </xf>
    <xf numFmtId="0" fontId="42" fillId="7" borderId="4" xfId="0" applyFont="1" applyFill="1" applyBorder="1" applyAlignment="1">
      <alignment horizontal="left" vertical="center" wrapText="1"/>
    </xf>
    <xf numFmtId="0" fontId="46" fillId="7" borderId="59"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2" fillId="4" borderId="1" xfId="0" applyFont="1" applyFill="1" applyBorder="1" applyAlignment="1">
      <alignment horizontal="left" vertical="center" wrapText="1"/>
    </xf>
    <xf numFmtId="0" fontId="43" fillId="13" borderId="1" xfId="0" applyFont="1" applyFill="1" applyBorder="1" applyAlignment="1">
      <alignment horizontal="center" vertical="center" wrapText="1"/>
    </xf>
    <xf numFmtId="0" fontId="44" fillId="13" borderId="8" xfId="0" applyFont="1" applyFill="1" applyBorder="1" applyAlignment="1">
      <alignment horizontal="center" vertical="center" wrapText="1"/>
    </xf>
    <xf numFmtId="0" fontId="44" fillId="13" borderId="9" xfId="0" applyFont="1" applyFill="1" applyBorder="1" applyAlignment="1">
      <alignment horizontal="center" vertical="center" wrapText="1"/>
    </xf>
    <xf numFmtId="0" fontId="44" fillId="13" borderId="21" xfId="0" applyFont="1" applyFill="1" applyBorder="1" applyAlignment="1">
      <alignment horizontal="center" vertical="center" wrapText="1"/>
    </xf>
    <xf numFmtId="0" fontId="44" fillId="13" borderId="22" xfId="0" applyFont="1" applyFill="1" applyBorder="1" applyAlignment="1">
      <alignment horizontal="center" vertical="center" wrapText="1"/>
    </xf>
    <xf numFmtId="0" fontId="44" fillId="13" borderId="33" xfId="0" applyFont="1" applyFill="1" applyBorder="1" applyAlignment="1">
      <alignment horizontal="center" vertical="center" wrapText="1"/>
    </xf>
    <xf numFmtId="0" fontId="44" fillId="13" borderId="35" xfId="0" applyFont="1" applyFill="1" applyBorder="1" applyAlignment="1">
      <alignment horizontal="center" vertical="center" wrapText="1"/>
    </xf>
    <xf numFmtId="0" fontId="42" fillId="7" borderId="1" xfId="0" applyFont="1" applyFill="1" applyBorder="1" applyAlignment="1">
      <alignment horizontal="left" vertical="center" wrapText="1"/>
    </xf>
    <xf numFmtId="0" fontId="41" fillId="12" borderId="39" xfId="0" applyFont="1" applyFill="1" applyBorder="1" applyAlignment="1">
      <alignment horizontal="center" vertical="center"/>
    </xf>
    <xf numFmtId="0" fontId="41" fillId="12" borderId="1" xfId="0" applyFont="1" applyFill="1" applyBorder="1" applyAlignment="1">
      <alignment horizontal="center" vertical="center"/>
    </xf>
    <xf numFmtId="0" fontId="41" fillId="0" borderId="1"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41" fillId="12" borderId="42" xfId="0" applyFont="1" applyFill="1" applyBorder="1" applyAlignment="1">
      <alignment horizontal="center" vertical="center"/>
    </xf>
    <xf numFmtId="0" fontId="41" fillId="12" borderId="33" xfId="0" applyFont="1" applyFill="1" applyBorder="1" applyAlignment="1">
      <alignment horizontal="center" vertical="center"/>
    </xf>
    <xf numFmtId="0" fontId="41" fillId="12" borderId="34" xfId="0" applyFont="1" applyFill="1" applyBorder="1" applyAlignment="1">
      <alignment horizontal="center" vertical="center"/>
    </xf>
    <xf numFmtId="0" fontId="41" fillId="12" borderId="35" xfId="0" applyFont="1" applyFill="1" applyBorder="1" applyAlignment="1">
      <alignment horizontal="center" vertical="center"/>
    </xf>
    <xf numFmtId="0" fontId="40" fillId="0" borderId="0" xfId="0" applyFont="1" applyAlignment="1">
      <alignment horizontal="center" vertical="center"/>
    </xf>
    <xf numFmtId="58" fontId="40" fillId="0" borderId="0" xfId="0" applyNumberFormat="1" applyFont="1" applyAlignment="1">
      <alignment horizontal="right" vertical="center"/>
    </xf>
    <xf numFmtId="0" fontId="40" fillId="0" borderId="0" xfId="0" applyFont="1" applyAlignment="1">
      <alignment horizontal="right" vertical="center"/>
    </xf>
    <xf numFmtId="0" fontId="41" fillId="12" borderId="8" xfId="0" applyFont="1" applyFill="1" applyBorder="1" applyAlignment="1">
      <alignment horizontal="center" vertical="center"/>
    </xf>
    <xf numFmtId="0" fontId="41" fillId="12" borderId="36" xfId="0" applyFont="1" applyFill="1" applyBorder="1" applyAlignment="1">
      <alignment horizontal="center" vertical="center"/>
    </xf>
    <xf numFmtId="0" fontId="41" fillId="12" borderId="9" xfId="0" applyFont="1" applyFill="1" applyBorder="1" applyAlignment="1">
      <alignment horizontal="center" vertical="center"/>
    </xf>
  </cellXfs>
  <cellStyles count="3">
    <cellStyle name="桁区切り" xfId="1" builtinId="6"/>
    <cellStyle name="標準" xfId="0" builtinId="0"/>
    <cellStyle name="標準 5" xfId="2"/>
  </cellStyles>
  <dxfs count="8">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0</xdr:colOff>
      <xdr:row>10</xdr:row>
      <xdr:rowOff>19050</xdr:rowOff>
    </xdr:from>
    <xdr:to>
      <xdr:col>9</xdr:col>
      <xdr:colOff>2705100</xdr:colOff>
      <xdr:row>14</xdr:row>
      <xdr:rowOff>0</xdr:rowOff>
    </xdr:to>
    <xdr:cxnSp macro="">
      <xdr:nvCxnSpPr>
        <xdr:cNvPr id="2" name="直線コネクタ 1">
          <a:extLst>
            <a:ext uri="{FF2B5EF4-FFF2-40B4-BE49-F238E27FC236}">
              <a16:creationId xmlns:a16="http://schemas.microsoft.com/office/drawing/2014/main" xmlns="" id="{55C0FAFF-4DCD-4EA2-A348-164B996169BC}"/>
            </a:ext>
          </a:extLst>
        </xdr:cNvPr>
        <xdr:cNvCxnSpPr/>
      </xdr:nvCxnSpPr>
      <xdr:spPr>
        <a:xfrm>
          <a:off x="6172200" y="1733550"/>
          <a:ext cx="685800" cy="666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19" zoomScaleNormal="100" zoomScaleSheetLayoutView="98" zoomScalePageLayoutView="70" workbookViewId="0">
      <selection activeCell="K20" sqref="K20"/>
    </sheetView>
  </sheetViews>
  <sheetFormatPr defaultRowHeight="18.75" x14ac:dyDescent="0.4"/>
  <cols>
    <col min="8" max="8" width="8.5" customWidth="1"/>
  </cols>
  <sheetData>
    <row r="1" spans="1:9" x14ac:dyDescent="0.4">
      <c r="A1" s="180" t="s">
        <v>293</v>
      </c>
      <c r="B1" s="180"/>
      <c r="C1" s="180"/>
      <c r="D1" s="180"/>
      <c r="E1" s="180"/>
      <c r="F1" s="180"/>
      <c r="G1" s="180"/>
      <c r="H1" s="180"/>
      <c r="I1" s="180"/>
    </row>
    <row r="2" spans="1:9" x14ac:dyDescent="0.4">
      <c r="A2" s="180" t="s">
        <v>292</v>
      </c>
      <c r="B2" s="180"/>
      <c r="C2" s="180"/>
      <c r="D2" s="180"/>
      <c r="E2" s="180"/>
      <c r="F2" s="180"/>
      <c r="G2" s="180"/>
      <c r="H2" s="180"/>
      <c r="I2" s="180"/>
    </row>
    <row r="3" spans="1:9" x14ac:dyDescent="0.4">
      <c r="A3" s="112"/>
      <c r="B3" s="112"/>
      <c r="C3" s="112"/>
      <c r="D3" s="112"/>
      <c r="E3" s="112"/>
      <c r="F3" s="112"/>
      <c r="G3" s="112"/>
      <c r="H3" s="112"/>
      <c r="I3" s="112"/>
    </row>
    <row r="4" spans="1:9" ht="27" customHeight="1" x14ac:dyDescent="0.4">
      <c r="A4" s="181" t="s">
        <v>429</v>
      </c>
      <c r="B4" s="181"/>
      <c r="C4" s="181"/>
      <c r="D4" s="181"/>
      <c r="E4" s="181"/>
      <c r="F4" s="181"/>
      <c r="G4" s="181"/>
      <c r="H4" s="181"/>
      <c r="I4" s="181"/>
    </row>
    <row r="6" spans="1:9" ht="28.5" customHeight="1" x14ac:dyDescent="0.4">
      <c r="B6" s="113" t="s">
        <v>294</v>
      </c>
      <c r="C6" s="174" t="s">
        <v>420</v>
      </c>
      <c r="D6" s="175"/>
      <c r="E6" s="175"/>
      <c r="F6" s="175"/>
      <c r="G6" s="175"/>
      <c r="H6" s="176"/>
    </row>
    <row r="7" spans="1:9" ht="28.5" customHeight="1" x14ac:dyDescent="0.4">
      <c r="B7" s="113" t="s">
        <v>294</v>
      </c>
      <c r="C7" s="169" t="s">
        <v>421</v>
      </c>
      <c r="D7" s="170"/>
      <c r="E7" s="170"/>
      <c r="F7" s="170"/>
      <c r="G7" s="170"/>
      <c r="H7" s="171"/>
    </row>
    <row r="8" spans="1:9" ht="28.5" customHeight="1" x14ac:dyDescent="0.4">
      <c r="B8" s="113" t="s">
        <v>294</v>
      </c>
      <c r="C8" s="182" t="s">
        <v>422</v>
      </c>
      <c r="D8" s="183"/>
      <c r="E8" s="183"/>
      <c r="F8" s="183"/>
      <c r="G8" s="183"/>
      <c r="H8" s="184"/>
    </row>
    <row r="9" spans="1:9" ht="28.5" customHeight="1" x14ac:dyDescent="0.4">
      <c r="B9" s="160" t="s">
        <v>294</v>
      </c>
      <c r="C9" s="174" t="s">
        <v>423</v>
      </c>
      <c r="D9" s="175"/>
      <c r="E9" s="175"/>
      <c r="F9" s="175"/>
      <c r="G9" s="175"/>
      <c r="H9" s="176"/>
    </row>
    <row r="10" spans="1:9" ht="28.5" customHeight="1" x14ac:dyDescent="0.4">
      <c r="B10" s="160"/>
      <c r="C10" s="161" t="s">
        <v>300</v>
      </c>
      <c r="D10" s="162"/>
      <c r="E10" s="162"/>
      <c r="F10" s="162"/>
      <c r="G10" s="162"/>
      <c r="H10" s="163"/>
    </row>
    <row r="11" spans="1:9" ht="28.5" customHeight="1" x14ac:dyDescent="0.4">
      <c r="B11" s="113" t="s">
        <v>294</v>
      </c>
      <c r="C11" s="169" t="s">
        <v>424</v>
      </c>
      <c r="D11" s="170"/>
      <c r="E11" s="170"/>
      <c r="F11" s="170"/>
      <c r="G11" s="170"/>
      <c r="H11" s="171"/>
    </row>
    <row r="12" spans="1:9" ht="28.5" customHeight="1" x14ac:dyDescent="0.4">
      <c r="B12" s="160" t="s">
        <v>294</v>
      </c>
      <c r="C12" s="174" t="s">
        <v>425</v>
      </c>
      <c r="D12" s="175"/>
      <c r="E12" s="175"/>
      <c r="F12" s="175"/>
      <c r="G12" s="175"/>
      <c r="H12" s="176"/>
    </row>
    <row r="13" spans="1:9" ht="42.75" customHeight="1" x14ac:dyDescent="0.4">
      <c r="B13" s="160"/>
      <c r="C13" s="161" t="s">
        <v>295</v>
      </c>
      <c r="D13" s="162"/>
      <c r="E13" s="162"/>
      <c r="F13" s="162"/>
      <c r="G13" s="162"/>
      <c r="H13" s="163"/>
    </row>
    <row r="14" spans="1:9" ht="28.5" customHeight="1" x14ac:dyDescent="0.4">
      <c r="B14" s="160" t="s">
        <v>294</v>
      </c>
      <c r="C14" s="174" t="s">
        <v>426</v>
      </c>
      <c r="D14" s="175"/>
      <c r="E14" s="175"/>
      <c r="F14" s="175"/>
      <c r="G14" s="175"/>
      <c r="H14" s="176"/>
    </row>
    <row r="15" spans="1:9" ht="42.75" customHeight="1" x14ac:dyDescent="0.4">
      <c r="B15" s="160"/>
      <c r="C15" s="161" t="s">
        <v>296</v>
      </c>
      <c r="D15" s="162"/>
      <c r="E15" s="162"/>
      <c r="F15" s="162"/>
      <c r="G15" s="162"/>
      <c r="H15" s="163"/>
    </row>
    <row r="16" spans="1:9" ht="28.5" customHeight="1" x14ac:dyDescent="0.4">
      <c r="B16" s="160" t="s">
        <v>294</v>
      </c>
      <c r="C16" s="174" t="s">
        <v>297</v>
      </c>
      <c r="D16" s="175"/>
      <c r="E16" s="175"/>
      <c r="F16" s="175"/>
      <c r="G16" s="175"/>
      <c r="H16" s="176"/>
    </row>
    <row r="17" spans="2:8" ht="28.5" customHeight="1" x14ac:dyDescent="0.4">
      <c r="B17" s="160"/>
      <c r="C17" s="177" t="s">
        <v>298</v>
      </c>
      <c r="D17" s="178"/>
      <c r="E17" s="178"/>
      <c r="F17" s="178"/>
      <c r="G17" s="178"/>
      <c r="H17" s="179"/>
    </row>
    <row r="18" spans="2:8" ht="28.5" customHeight="1" x14ac:dyDescent="0.4">
      <c r="B18" s="160"/>
      <c r="C18" s="161" t="s">
        <v>299</v>
      </c>
      <c r="D18" s="162"/>
      <c r="E18" s="162"/>
      <c r="F18" s="162"/>
      <c r="G18" s="162"/>
      <c r="H18" s="163"/>
    </row>
    <row r="19" spans="2:8" ht="57.75" customHeight="1" x14ac:dyDescent="0.4">
      <c r="B19" s="113" t="s">
        <v>294</v>
      </c>
      <c r="C19" s="169" t="s">
        <v>427</v>
      </c>
      <c r="D19" s="170"/>
      <c r="E19" s="170"/>
      <c r="F19" s="170"/>
      <c r="G19" s="170"/>
      <c r="H19" s="171"/>
    </row>
    <row r="20" spans="2:8" ht="28.5" customHeight="1" x14ac:dyDescent="0.4">
      <c r="B20" s="164" t="s">
        <v>294</v>
      </c>
      <c r="C20" s="172" t="s">
        <v>446</v>
      </c>
      <c r="D20" s="172"/>
      <c r="E20" s="172"/>
      <c r="F20" s="172"/>
      <c r="G20" s="172"/>
      <c r="H20" s="173"/>
    </row>
    <row r="21" spans="2:8" ht="48" customHeight="1" x14ac:dyDescent="0.4">
      <c r="B21" s="165"/>
      <c r="C21" s="166" t="s">
        <v>447</v>
      </c>
      <c r="D21" s="167"/>
      <c r="E21" s="167"/>
      <c r="F21" s="167"/>
      <c r="G21" s="167"/>
      <c r="H21" s="168"/>
    </row>
  </sheetData>
  <mergeCells count="24">
    <mergeCell ref="A1:I1"/>
    <mergeCell ref="A2:I2"/>
    <mergeCell ref="A4:I4"/>
    <mergeCell ref="B9:B10"/>
    <mergeCell ref="B12:B13"/>
    <mergeCell ref="C6:H6"/>
    <mergeCell ref="C7:H7"/>
    <mergeCell ref="C8:H8"/>
    <mergeCell ref="C9:H9"/>
    <mergeCell ref="C10:H10"/>
    <mergeCell ref="C11:H11"/>
    <mergeCell ref="C12:H12"/>
    <mergeCell ref="C13:H13"/>
    <mergeCell ref="B14:B15"/>
    <mergeCell ref="C15:H15"/>
    <mergeCell ref="B20:B21"/>
    <mergeCell ref="C21:H21"/>
    <mergeCell ref="C18:H18"/>
    <mergeCell ref="C19:H19"/>
    <mergeCell ref="C20:H20"/>
    <mergeCell ref="B16:B18"/>
    <mergeCell ref="C16:H16"/>
    <mergeCell ref="C17:H17"/>
    <mergeCell ref="C14:H1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topLeftCell="A7" zoomScaleNormal="100" zoomScaleSheetLayoutView="100" workbookViewId="0">
      <selection activeCell="B7" sqref="B7:G7"/>
    </sheetView>
  </sheetViews>
  <sheetFormatPr defaultRowHeight="18.75" x14ac:dyDescent="0.4"/>
  <cols>
    <col min="1" max="1" width="10.625" style="134" customWidth="1"/>
    <col min="2" max="2" width="10.5" style="134" bestFit="1" customWidth="1"/>
    <col min="3" max="5" width="9" style="134"/>
    <col min="6" max="6" width="8.75" style="134" customWidth="1"/>
    <col min="7" max="7" width="8.625" style="134" customWidth="1"/>
    <col min="8" max="8" width="8.5" style="134" bestFit="1" customWidth="1"/>
    <col min="9" max="9" width="8.625" style="134" customWidth="1"/>
  </cols>
  <sheetData>
    <row r="1" spans="1:9" x14ac:dyDescent="0.4">
      <c r="A1" s="195" t="s">
        <v>271</v>
      </c>
      <c r="B1" s="195"/>
      <c r="C1" s="195"/>
      <c r="D1" s="195"/>
      <c r="E1" s="195"/>
      <c r="F1" s="195"/>
      <c r="G1" s="195"/>
      <c r="H1" s="195"/>
      <c r="I1" s="195"/>
    </row>
    <row r="2" spans="1:9" x14ac:dyDescent="0.4">
      <c r="I2" s="109" t="s">
        <v>272</v>
      </c>
    </row>
    <row r="4" spans="1:9" ht="18.75" customHeight="1" x14ac:dyDescent="0.4">
      <c r="A4" s="111" t="s">
        <v>273</v>
      </c>
      <c r="B4" s="203"/>
      <c r="C4" s="204"/>
      <c r="D4" s="204"/>
      <c r="E4" s="204"/>
      <c r="F4" s="204"/>
      <c r="G4" s="204"/>
      <c r="H4" s="204"/>
      <c r="I4" s="205"/>
    </row>
    <row r="5" spans="1:9" ht="30" customHeight="1" x14ac:dyDescent="0.4">
      <c r="A5" s="126" t="s">
        <v>274</v>
      </c>
      <c r="B5" s="206"/>
      <c r="C5" s="207"/>
      <c r="D5" s="207"/>
      <c r="E5" s="207"/>
      <c r="F5" s="207"/>
      <c r="G5" s="207"/>
      <c r="H5" s="207"/>
      <c r="I5" s="208"/>
    </row>
    <row r="6" spans="1:9" ht="18.75" customHeight="1" x14ac:dyDescent="0.4">
      <c r="A6" s="187" t="s">
        <v>273</v>
      </c>
      <c r="B6" s="214" t="s">
        <v>430</v>
      </c>
      <c r="C6" s="215"/>
      <c r="D6" s="215"/>
      <c r="E6" s="215"/>
      <c r="F6" s="215"/>
      <c r="G6" s="216"/>
      <c r="H6" s="196" t="s">
        <v>276</v>
      </c>
      <c r="I6" s="197" t="s">
        <v>448</v>
      </c>
    </row>
    <row r="7" spans="1:9" ht="18.75" customHeight="1" x14ac:dyDescent="0.4">
      <c r="A7" s="188"/>
      <c r="B7" s="189"/>
      <c r="C7" s="190"/>
      <c r="D7" s="190"/>
      <c r="E7" s="190"/>
      <c r="F7" s="190"/>
      <c r="G7" s="191"/>
      <c r="H7" s="196"/>
      <c r="I7" s="197"/>
    </row>
    <row r="8" spans="1:9" ht="30" customHeight="1" x14ac:dyDescent="0.4">
      <c r="A8" s="129" t="s">
        <v>275</v>
      </c>
      <c r="B8" s="192"/>
      <c r="C8" s="193"/>
      <c r="D8" s="193"/>
      <c r="E8" s="193"/>
      <c r="F8" s="193"/>
      <c r="G8" s="194"/>
      <c r="H8" s="196"/>
      <c r="I8" s="197"/>
    </row>
    <row r="9" spans="1:9" ht="18.75" customHeight="1" x14ac:dyDescent="0.4">
      <c r="A9" s="198" t="s">
        <v>277</v>
      </c>
      <c r="B9" s="147" t="s">
        <v>278</v>
      </c>
      <c r="C9" s="209"/>
      <c r="D9" s="209"/>
      <c r="E9" s="209"/>
      <c r="F9" s="209"/>
      <c r="G9" s="209"/>
      <c r="H9" s="209"/>
      <c r="I9" s="210"/>
    </row>
    <row r="10" spans="1:9" ht="30" customHeight="1" x14ac:dyDescent="0.4">
      <c r="A10" s="199"/>
      <c r="B10" s="211"/>
      <c r="C10" s="212"/>
      <c r="D10" s="212"/>
      <c r="E10" s="212"/>
      <c r="F10" s="212"/>
      <c r="G10" s="212"/>
      <c r="H10" s="212"/>
      <c r="I10" s="213"/>
    </row>
    <row r="11" spans="1:9" ht="24.95" customHeight="1" x14ac:dyDescent="0.4">
      <c r="A11" s="110" t="s">
        <v>279</v>
      </c>
      <c r="B11" s="148" t="s">
        <v>280</v>
      </c>
      <c r="C11" s="185"/>
      <c r="D11" s="185"/>
      <c r="E11" s="186"/>
      <c r="F11" s="148" t="s">
        <v>281</v>
      </c>
      <c r="G11" s="185"/>
      <c r="H11" s="185"/>
      <c r="I11" s="186"/>
    </row>
    <row r="12" spans="1:9" ht="18.75" customHeight="1" x14ac:dyDescent="0.4">
      <c r="A12" s="111" t="s">
        <v>273</v>
      </c>
      <c r="B12" s="189"/>
      <c r="C12" s="190"/>
      <c r="D12" s="190"/>
      <c r="E12" s="190"/>
      <c r="F12" s="190"/>
      <c r="G12" s="191"/>
      <c r="H12" s="217" t="s">
        <v>283</v>
      </c>
      <c r="I12" s="218"/>
    </row>
    <row r="13" spans="1:9" ht="30" customHeight="1" x14ac:dyDescent="0.4">
      <c r="A13" s="126" t="s">
        <v>282</v>
      </c>
      <c r="B13" s="192"/>
      <c r="C13" s="193"/>
      <c r="D13" s="193"/>
      <c r="E13" s="193"/>
      <c r="F13" s="193"/>
      <c r="G13" s="194"/>
      <c r="H13" s="219"/>
      <c r="I13" s="220"/>
    </row>
    <row r="14" spans="1:9" ht="24.95" customHeight="1" x14ac:dyDescent="0.4">
      <c r="A14" s="198" t="s">
        <v>279</v>
      </c>
      <c r="B14" s="148" t="s">
        <v>280</v>
      </c>
      <c r="C14" s="185"/>
      <c r="D14" s="185"/>
      <c r="E14" s="185"/>
      <c r="F14" s="185"/>
      <c r="G14" s="186"/>
      <c r="H14" s="219"/>
      <c r="I14" s="220"/>
    </row>
    <row r="15" spans="1:9" ht="24.95" customHeight="1" x14ac:dyDescent="0.4">
      <c r="A15" s="199"/>
      <c r="B15" s="148" t="s">
        <v>281</v>
      </c>
      <c r="C15" s="185"/>
      <c r="D15" s="185"/>
      <c r="E15" s="185"/>
      <c r="F15" s="185"/>
      <c r="G15" s="186"/>
      <c r="H15" s="219"/>
      <c r="I15" s="220"/>
    </row>
    <row r="16" spans="1:9" ht="24.95" customHeight="1" x14ac:dyDescent="0.4">
      <c r="A16" s="199"/>
      <c r="B16" s="148" t="s">
        <v>431</v>
      </c>
      <c r="C16" s="185"/>
      <c r="D16" s="185"/>
      <c r="E16" s="185"/>
      <c r="F16" s="185"/>
      <c r="G16" s="186"/>
      <c r="H16" s="219"/>
      <c r="I16" s="220"/>
    </row>
    <row r="17" spans="1:9" ht="24.95" customHeight="1" x14ac:dyDescent="0.4">
      <c r="A17" s="199"/>
      <c r="B17" s="148" t="s">
        <v>284</v>
      </c>
      <c r="C17" s="201"/>
      <c r="D17" s="201"/>
      <c r="E17" s="201"/>
      <c r="F17" s="201"/>
      <c r="G17" s="202"/>
      <c r="H17" s="192"/>
      <c r="I17" s="194"/>
    </row>
    <row r="18" spans="1:9" ht="33" customHeight="1" x14ac:dyDescent="0.4">
      <c r="A18" s="127" t="s">
        <v>285</v>
      </c>
      <c r="B18" s="200"/>
      <c r="C18" s="200"/>
      <c r="D18" s="200"/>
      <c r="E18" s="200"/>
      <c r="F18" s="200"/>
      <c r="G18" s="200"/>
      <c r="H18" s="200"/>
      <c r="I18" s="200"/>
    </row>
  </sheetData>
  <mergeCells count="24">
    <mergeCell ref="A1:I1"/>
    <mergeCell ref="H6:H8"/>
    <mergeCell ref="I6:I8"/>
    <mergeCell ref="A9:A10"/>
    <mergeCell ref="B18:I18"/>
    <mergeCell ref="A14:A17"/>
    <mergeCell ref="C17:G17"/>
    <mergeCell ref="C11:E11"/>
    <mergeCell ref="G11:I11"/>
    <mergeCell ref="B4:I4"/>
    <mergeCell ref="B5:I5"/>
    <mergeCell ref="C9:I9"/>
    <mergeCell ref="B10:I10"/>
    <mergeCell ref="B6:G6"/>
    <mergeCell ref="H12:I12"/>
    <mergeCell ref="H13:I17"/>
    <mergeCell ref="C14:G14"/>
    <mergeCell ref="C15:G15"/>
    <mergeCell ref="C16:G16"/>
    <mergeCell ref="A6:A7"/>
    <mergeCell ref="B7:G7"/>
    <mergeCell ref="B8:G8"/>
    <mergeCell ref="B12:G12"/>
    <mergeCell ref="B13:G13"/>
  </mergeCells>
  <phoneticPr fontId="3"/>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tabSelected="1" view="pageBreakPreview" topLeftCell="A9" zoomScaleNormal="100" zoomScaleSheetLayoutView="100" workbookViewId="0">
      <selection activeCell="A16" sqref="A16:O16"/>
    </sheetView>
  </sheetViews>
  <sheetFormatPr defaultColWidth="9" defaultRowHeight="16.5" x14ac:dyDescent="0.4"/>
  <cols>
    <col min="1" max="1" width="2.25" style="18" customWidth="1"/>
    <col min="2" max="2" width="11.5" style="18" customWidth="1"/>
    <col min="3" max="3" width="9.25" style="18" customWidth="1"/>
    <col min="4" max="15" width="6.75" style="18" customWidth="1"/>
    <col min="16" max="16" width="3.5" style="1" customWidth="1"/>
    <col min="17" max="18" width="9" style="1"/>
    <col min="19" max="19" width="7.5" style="1" bestFit="1" customWidth="1"/>
    <col min="20" max="16384" width="9" style="1"/>
  </cols>
  <sheetData>
    <row r="1" spans="1:22" x14ac:dyDescent="0.4">
      <c r="A1" s="73" t="s">
        <v>92</v>
      </c>
      <c r="B1" s="41"/>
      <c r="C1" s="41"/>
      <c r="D1" s="41"/>
      <c r="E1" s="41"/>
      <c r="F1" s="41"/>
      <c r="G1" s="41"/>
      <c r="H1" s="41"/>
      <c r="I1" s="41"/>
      <c r="J1" s="41"/>
      <c r="K1" s="41"/>
      <c r="L1" s="41"/>
      <c r="M1" s="41"/>
      <c r="N1" s="41"/>
      <c r="O1" s="41"/>
      <c r="Q1" s="49"/>
      <c r="R1" s="49"/>
      <c r="S1" s="49"/>
      <c r="T1" s="49"/>
    </row>
    <row r="2" spans="1:22" x14ac:dyDescent="0.4">
      <c r="A2" s="41"/>
      <c r="B2" s="41"/>
      <c r="C2" s="41"/>
      <c r="D2" s="41"/>
      <c r="E2" s="41"/>
      <c r="F2" s="41"/>
      <c r="G2" s="41"/>
      <c r="H2" s="41"/>
      <c r="I2" s="41"/>
      <c r="J2" s="41"/>
      <c r="K2" s="41"/>
      <c r="L2" s="41"/>
      <c r="M2" s="73"/>
      <c r="N2" s="41"/>
      <c r="O2" s="41"/>
      <c r="Q2" s="49"/>
      <c r="R2" s="49"/>
      <c r="S2" s="49"/>
      <c r="T2" s="49"/>
    </row>
    <row r="3" spans="1:22" x14ac:dyDescent="0.4">
      <c r="A3" s="41"/>
      <c r="B3" s="41"/>
      <c r="C3" s="41"/>
      <c r="D3" s="41"/>
      <c r="E3" s="41"/>
      <c r="F3" s="41"/>
      <c r="G3" s="41"/>
      <c r="H3" s="41"/>
      <c r="I3" s="47" t="s">
        <v>85</v>
      </c>
      <c r="J3" s="159"/>
      <c r="K3" s="43" t="s">
        <v>84</v>
      </c>
      <c r="L3" s="156"/>
      <c r="M3" s="44" t="s">
        <v>83</v>
      </c>
      <c r="N3" s="156"/>
      <c r="O3" s="44" t="s">
        <v>82</v>
      </c>
      <c r="Q3" s="50"/>
      <c r="R3" s="50"/>
      <c r="S3" s="50"/>
      <c r="T3" s="50"/>
      <c r="U3" s="2"/>
    </row>
    <row r="4" spans="1:22" x14ac:dyDescent="0.4">
      <c r="A4" s="41"/>
      <c r="B4" s="41"/>
      <c r="C4" s="41"/>
      <c r="D4" s="41"/>
      <c r="E4" s="41"/>
      <c r="F4" s="41"/>
      <c r="G4" s="41"/>
      <c r="H4" s="41"/>
      <c r="I4" s="41"/>
      <c r="J4" s="41"/>
      <c r="K4" s="41"/>
      <c r="L4" s="41"/>
      <c r="M4" s="41"/>
      <c r="N4" s="41"/>
      <c r="O4" s="41"/>
      <c r="Q4" s="50"/>
      <c r="R4" s="50"/>
      <c r="S4" s="50"/>
      <c r="T4" s="50"/>
      <c r="U4" s="2"/>
    </row>
    <row r="5" spans="1:22" x14ac:dyDescent="0.4">
      <c r="A5" s="406" t="s">
        <v>34</v>
      </c>
      <c r="B5" s="406"/>
      <c r="C5" s="406"/>
      <c r="D5" s="406"/>
      <c r="E5" s="45"/>
      <c r="F5" s="45"/>
      <c r="G5" s="45"/>
      <c r="H5" s="45"/>
      <c r="I5" s="41"/>
      <c r="J5" s="41"/>
      <c r="K5" s="41"/>
      <c r="L5" s="41"/>
      <c r="M5" s="41"/>
      <c r="N5" s="41"/>
      <c r="O5" s="41"/>
      <c r="Q5" s="56">
        <v>1</v>
      </c>
      <c r="R5" s="50"/>
      <c r="S5" s="50"/>
      <c r="T5" s="50"/>
      <c r="U5" s="2"/>
    </row>
    <row r="6" spans="1:22" x14ac:dyDescent="0.4">
      <c r="A6" s="406" t="s">
        <v>77</v>
      </c>
      <c r="B6" s="406"/>
      <c r="C6" s="406"/>
      <c r="D6" s="406"/>
      <c r="E6" s="45"/>
      <c r="F6" s="45"/>
      <c r="G6" s="41"/>
      <c r="H6" s="41"/>
      <c r="I6" s="41"/>
      <c r="J6" s="41"/>
      <c r="K6" s="41"/>
      <c r="L6" s="41"/>
      <c r="M6" s="41"/>
      <c r="N6" s="41"/>
      <c r="O6" s="41"/>
      <c r="Q6" s="56">
        <v>2</v>
      </c>
      <c r="R6" s="50"/>
      <c r="S6" s="50"/>
      <c r="T6" s="50"/>
      <c r="U6" s="2"/>
    </row>
    <row r="7" spans="1:22" x14ac:dyDescent="0.4">
      <c r="A7" s="41"/>
      <c r="B7" s="73"/>
      <c r="C7" s="73"/>
      <c r="D7" s="73"/>
      <c r="E7" s="73"/>
      <c r="F7" s="73"/>
      <c r="G7" s="41"/>
      <c r="H7" s="41"/>
      <c r="I7" s="41"/>
      <c r="J7" s="41"/>
      <c r="K7" s="41"/>
      <c r="L7" s="41"/>
      <c r="M7" s="41"/>
      <c r="N7" s="41"/>
      <c r="O7" s="41"/>
      <c r="Q7" s="56">
        <v>3</v>
      </c>
      <c r="R7" s="50"/>
      <c r="S7" s="50"/>
      <c r="T7" s="50"/>
      <c r="U7" s="2"/>
    </row>
    <row r="8" spans="1:22" ht="17.100000000000001" customHeight="1" x14ac:dyDescent="0.4">
      <c r="A8" s="41"/>
      <c r="B8" s="41"/>
      <c r="C8" s="41"/>
      <c r="D8" s="41"/>
      <c r="E8" s="41"/>
      <c r="F8" s="41"/>
      <c r="G8" s="41"/>
      <c r="H8" s="46"/>
      <c r="I8" s="46"/>
      <c r="J8" s="47" t="s">
        <v>78</v>
      </c>
      <c r="K8" s="407"/>
      <c r="L8" s="407"/>
      <c r="M8" s="407"/>
      <c r="N8" s="407"/>
      <c r="O8" s="407"/>
      <c r="Q8" s="50"/>
      <c r="R8" s="50"/>
      <c r="S8" s="50"/>
      <c r="T8" s="50"/>
      <c r="U8" s="2"/>
    </row>
    <row r="9" spans="1:22" ht="17.100000000000001" customHeight="1" x14ac:dyDescent="0.4">
      <c r="A9" s="41"/>
      <c r="B9" s="41"/>
      <c r="C9" s="41"/>
      <c r="D9" s="41"/>
      <c r="E9" s="41"/>
      <c r="F9" s="41"/>
      <c r="G9" s="41"/>
      <c r="H9" s="46"/>
      <c r="I9" s="46"/>
      <c r="J9" s="47" t="s">
        <v>79</v>
      </c>
      <c r="K9" s="407"/>
      <c r="L9" s="407"/>
      <c r="M9" s="407"/>
      <c r="N9" s="407"/>
      <c r="O9" s="42"/>
      <c r="P9" s="5"/>
      <c r="Q9" s="50"/>
      <c r="R9" s="50"/>
      <c r="S9" s="50"/>
      <c r="T9" s="50"/>
      <c r="U9" s="2"/>
    </row>
    <row r="10" spans="1:22" x14ac:dyDescent="0.4">
      <c r="A10" s="41"/>
      <c r="B10" s="41"/>
      <c r="C10" s="41"/>
      <c r="D10" s="41"/>
      <c r="E10" s="41"/>
      <c r="F10" s="41"/>
      <c r="G10" s="41"/>
      <c r="H10" s="41"/>
      <c r="I10" s="41"/>
      <c r="J10" s="47" t="s">
        <v>80</v>
      </c>
      <c r="K10" s="157"/>
      <c r="L10" s="41" t="s">
        <v>81</v>
      </c>
      <c r="M10" s="41"/>
      <c r="N10" s="41"/>
      <c r="O10" s="41"/>
      <c r="Q10" s="50"/>
      <c r="R10" s="50"/>
      <c r="S10" s="50"/>
      <c r="T10" s="50"/>
      <c r="U10" s="2"/>
    </row>
    <row r="11" spans="1:22" ht="10.5" customHeight="1" x14ac:dyDescent="0.4">
      <c r="A11" s="41"/>
      <c r="B11" s="41"/>
      <c r="C11" s="41"/>
      <c r="D11" s="41"/>
      <c r="E11" s="41"/>
      <c r="F11" s="41"/>
      <c r="G11" s="41"/>
      <c r="H11" s="41"/>
      <c r="I11" s="41"/>
      <c r="J11" s="41"/>
      <c r="K11" s="41"/>
      <c r="L11" s="41"/>
      <c r="M11" s="41"/>
      <c r="N11" s="41"/>
      <c r="O11" s="41"/>
      <c r="Q11" s="50"/>
      <c r="R11" s="50"/>
      <c r="S11" s="50"/>
      <c r="T11" s="50"/>
      <c r="U11" s="2"/>
    </row>
    <row r="12" spans="1:22" x14ac:dyDescent="0.4">
      <c r="A12" s="72" t="s">
        <v>35</v>
      </c>
      <c r="B12" s="57" t="s">
        <v>85</v>
      </c>
      <c r="C12" s="158"/>
      <c r="D12" s="406" t="s">
        <v>36</v>
      </c>
      <c r="E12" s="406"/>
      <c r="F12" s="406"/>
      <c r="G12" s="406"/>
      <c r="H12" s="406"/>
      <c r="I12" s="406"/>
      <c r="J12" s="406"/>
      <c r="K12" s="406"/>
      <c r="L12" s="406"/>
      <c r="M12" s="406"/>
      <c r="N12" s="72"/>
      <c r="O12" s="72"/>
      <c r="P12" s="58"/>
      <c r="Q12" s="50"/>
      <c r="R12" s="50"/>
      <c r="S12" s="50"/>
      <c r="T12" s="50"/>
      <c r="U12" s="2"/>
    </row>
    <row r="13" spans="1:22" ht="45.75" customHeight="1" x14ac:dyDescent="0.4">
      <c r="A13" s="408" t="s">
        <v>37</v>
      </c>
      <c r="B13" s="408"/>
      <c r="C13" s="408"/>
      <c r="D13" s="408"/>
      <c r="E13" s="408"/>
      <c r="F13" s="408"/>
      <c r="G13" s="408"/>
      <c r="H13" s="408"/>
      <c r="I13" s="408"/>
      <c r="J13" s="408"/>
      <c r="K13" s="408"/>
      <c r="L13" s="408"/>
      <c r="M13" s="408"/>
      <c r="N13" s="408"/>
      <c r="O13" s="408"/>
      <c r="P13" s="40"/>
      <c r="Q13" s="50"/>
      <c r="R13" s="50"/>
      <c r="S13" s="50"/>
      <c r="T13" s="50"/>
      <c r="U13" s="2"/>
    </row>
    <row r="14" spans="1:22" x14ac:dyDescent="0.4">
      <c r="A14" s="396" t="s">
        <v>0</v>
      </c>
      <c r="B14" s="396"/>
      <c r="C14" s="396"/>
      <c r="D14" s="396"/>
      <c r="E14" s="396"/>
      <c r="F14" s="396"/>
      <c r="G14" s="396"/>
      <c r="H14" s="396"/>
      <c r="I14" s="396"/>
      <c r="J14" s="396"/>
      <c r="K14" s="396"/>
      <c r="L14" s="396"/>
      <c r="M14" s="396"/>
      <c r="N14" s="396"/>
      <c r="O14" s="396"/>
      <c r="P14" s="58"/>
      <c r="Q14" s="50"/>
      <c r="R14" s="50"/>
      <c r="S14" s="50"/>
      <c r="T14" s="50"/>
      <c r="U14" s="2"/>
    </row>
    <row r="15" spans="1:22" x14ac:dyDescent="0.4">
      <c r="A15" s="45" t="s">
        <v>38</v>
      </c>
      <c r="B15" s="41"/>
      <c r="C15" s="41"/>
      <c r="D15" s="41"/>
      <c r="E15" s="41"/>
      <c r="F15" s="41"/>
      <c r="G15" s="41"/>
      <c r="H15" s="41"/>
      <c r="I15" s="41"/>
      <c r="J15" s="41"/>
      <c r="K15" s="41"/>
      <c r="L15" s="41"/>
      <c r="M15" s="41"/>
      <c r="N15" s="41"/>
      <c r="O15" s="41"/>
      <c r="Q15" s="51"/>
      <c r="R15" s="51"/>
      <c r="S15" s="51"/>
      <c r="T15" s="51"/>
      <c r="U15" s="6"/>
      <c r="V15" s="7"/>
    </row>
    <row r="16" spans="1:22" ht="20.25" customHeight="1" x14ac:dyDescent="0.4">
      <c r="A16" s="397"/>
      <c r="B16" s="397"/>
      <c r="C16" s="397"/>
      <c r="D16" s="397"/>
      <c r="E16" s="397"/>
      <c r="F16" s="397"/>
      <c r="G16" s="397"/>
      <c r="H16" s="397"/>
      <c r="I16" s="397"/>
      <c r="J16" s="397"/>
      <c r="K16" s="397"/>
      <c r="L16" s="397"/>
      <c r="M16" s="397"/>
      <c r="N16" s="397"/>
      <c r="O16" s="397"/>
      <c r="P16" s="3"/>
      <c r="Q16" s="52"/>
      <c r="R16" s="52"/>
      <c r="S16" s="52"/>
      <c r="T16" s="52"/>
      <c r="U16" s="32"/>
      <c r="V16" s="7"/>
    </row>
    <row r="17" spans="1:30" x14ac:dyDescent="0.4">
      <c r="A17" s="45" t="s">
        <v>1</v>
      </c>
      <c r="B17" s="45"/>
      <c r="C17" s="45"/>
      <c r="D17" s="41"/>
      <c r="E17" s="41"/>
      <c r="F17" s="41"/>
      <c r="G17" s="41"/>
      <c r="H17" s="41"/>
      <c r="I17" s="41"/>
      <c r="J17" s="41"/>
      <c r="K17" s="41"/>
      <c r="L17" s="41"/>
      <c r="M17" s="41"/>
      <c r="N17" s="41"/>
      <c r="O17" s="41"/>
      <c r="Q17" s="51"/>
      <c r="R17" s="51"/>
      <c r="S17" s="51"/>
      <c r="T17" s="51"/>
      <c r="U17" s="6"/>
      <c r="V17" s="7"/>
    </row>
    <row r="18" spans="1:30" ht="40.35" customHeight="1" x14ac:dyDescent="0.4">
      <c r="A18" s="398"/>
      <c r="B18" s="398"/>
      <c r="C18" s="398"/>
      <c r="D18" s="398"/>
      <c r="E18" s="398"/>
      <c r="F18" s="398"/>
      <c r="G18" s="398"/>
      <c r="H18" s="398"/>
      <c r="I18" s="398"/>
      <c r="J18" s="398"/>
      <c r="K18" s="398"/>
      <c r="L18" s="398"/>
      <c r="M18" s="398"/>
      <c r="N18" s="398"/>
      <c r="O18" s="398"/>
      <c r="P18" s="37"/>
      <c r="Q18" s="51"/>
      <c r="R18" s="51"/>
      <c r="S18" s="51"/>
      <c r="T18" s="51"/>
      <c r="U18" s="6"/>
      <c r="V18" s="7"/>
    </row>
    <row r="19" spans="1:30" x14ac:dyDescent="0.4">
      <c r="A19" s="45" t="s">
        <v>72</v>
      </c>
      <c r="B19" s="45"/>
      <c r="C19" s="45"/>
      <c r="D19" s="41"/>
      <c r="E19" s="41"/>
      <c r="F19" s="41"/>
      <c r="G19" s="41"/>
      <c r="H19" s="41"/>
      <c r="I19" s="41"/>
      <c r="J19" s="41"/>
      <c r="K19" s="41"/>
      <c r="L19" s="41"/>
      <c r="M19" s="41"/>
      <c r="N19" s="41"/>
      <c r="O19" s="41"/>
      <c r="Q19" s="51"/>
      <c r="R19" s="51"/>
      <c r="S19" s="51"/>
      <c r="T19" s="51"/>
      <c r="U19" s="6"/>
      <c r="V19" s="7"/>
    </row>
    <row r="20" spans="1:30" ht="31.5" customHeight="1" x14ac:dyDescent="0.4">
      <c r="A20" s="399" t="s">
        <v>39</v>
      </c>
      <c r="B20" s="399"/>
      <c r="C20" s="400"/>
      <c r="D20" s="401"/>
      <c r="E20" s="402"/>
      <c r="F20" s="48" t="s">
        <v>40</v>
      </c>
      <c r="G20" s="48" t="s">
        <v>41</v>
      </c>
      <c r="H20" s="403"/>
      <c r="I20" s="403"/>
      <c r="J20" s="403"/>
      <c r="K20" s="48" t="s">
        <v>42</v>
      </c>
      <c r="L20" s="404"/>
      <c r="M20" s="404"/>
      <c r="N20" s="404"/>
      <c r="O20" s="405"/>
      <c r="P20" s="8"/>
      <c r="Q20" s="50"/>
      <c r="R20" s="50"/>
      <c r="S20" s="50"/>
      <c r="T20" s="50"/>
      <c r="U20" s="2"/>
    </row>
    <row r="21" spans="1:30" ht="7.5" customHeight="1" x14ac:dyDescent="0.4">
      <c r="A21" s="45"/>
      <c r="B21" s="45"/>
      <c r="C21" s="45"/>
      <c r="D21" s="41"/>
      <c r="E21" s="41"/>
      <c r="F21" s="41"/>
      <c r="G21" s="41"/>
      <c r="H21" s="41"/>
      <c r="I21" s="41"/>
      <c r="J21" s="41"/>
      <c r="K21" s="41"/>
      <c r="L21" s="41"/>
      <c r="M21" s="41"/>
      <c r="N21" s="41"/>
      <c r="O21" s="41"/>
      <c r="Q21" s="49"/>
      <c r="R21" s="49"/>
      <c r="S21" s="49"/>
      <c r="T21" s="49"/>
    </row>
    <row r="22" spans="1:30" x14ac:dyDescent="0.4">
      <c r="A22" s="45" t="s">
        <v>2</v>
      </c>
      <c r="B22" s="45"/>
      <c r="C22" s="45"/>
      <c r="D22" s="41"/>
      <c r="E22" s="41"/>
      <c r="F22" s="41"/>
      <c r="G22" s="41" t="s">
        <v>91</v>
      </c>
      <c r="H22" s="41"/>
      <c r="I22" s="41"/>
      <c r="J22" s="41"/>
      <c r="K22" s="41"/>
      <c r="L22" s="41"/>
      <c r="M22" s="41"/>
      <c r="N22" s="41"/>
      <c r="O22" s="41"/>
      <c r="Q22" s="49"/>
      <c r="R22" s="49"/>
      <c r="S22" s="49"/>
      <c r="T22" s="49"/>
    </row>
    <row r="23" spans="1:30" ht="33.75" customHeight="1" x14ac:dyDescent="0.4">
      <c r="A23" s="384" t="s">
        <v>3</v>
      </c>
      <c r="B23" s="395"/>
      <c r="C23" s="385"/>
      <c r="D23" s="384" t="s">
        <v>87</v>
      </c>
      <c r="E23" s="385"/>
      <c r="F23" s="384" t="s">
        <v>4</v>
      </c>
      <c r="G23" s="385"/>
      <c r="H23" s="384" t="s">
        <v>43</v>
      </c>
      <c r="I23" s="385"/>
      <c r="J23" s="384" t="s">
        <v>89</v>
      </c>
      <c r="K23" s="385"/>
      <c r="L23" s="384" t="s">
        <v>90</v>
      </c>
      <c r="M23" s="385"/>
      <c r="N23" s="384" t="s">
        <v>86</v>
      </c>
      <c r="O23" s="385"/>
      <c r="P23" s="36"/>
      <c r="Q23" s="49"/>
      <c r="R23" s="49"/>
      <c r="S23" s="49"/>
      <c r="T23" s="49"/>
      <c r="U23" s="9"/>
    </row>
    <row r="24" spans="1:30" ht="24" customHeight="1" x14ac:dyDescent="0.4">
      <c r="A24" s="386" t="s">
        <v>6</v>
      </c>
      <c r="B24" s="387"/>
      <c r="C24" s="388"/>
      <c r="D24" s="389">
        <v>112500</v>
      </c>
      <c r="E24" s="390"/>
      <c r="F24" s="391" t="s">
        <v>44</v>
      </c>
      <c r="G24" s="392"/>
      <c r="H24" s="338">
        <f>IF(K10=1,112500,IF(K10&lt;&gt;1,0))</f>
        <v>0</v>
      </c>
      <c r="I24" s="339"/>
      <c r="J24" s="393">
        <f>+L24</f>
        <v>0</v>
      </c>
      <c r="K24" s="394"/>
      <c r="L24" s="338">
        <f>IF(H24=112500,18750,)</f>
        <v>0</v>
      </c>
      <c r="M24" s="339"/>
      <c r="N24" s="338">
        <f>SUM(H24:M24)</f>
        <v>0</v>
      </c>
      <c r="O24" s="339"/>
      <c r="P24" s="10"/>
      <c r="Q24" s="54"/>
      <c r="R24" s="55">
        <v>1</v>
      </c>
      <c r="S24" s="55">
        <v>2</v>
      </c>
      <c r="T24" s="55">
        <v>3</v>
      </c>
      <c r="U24" s="55">
        <f>U25*$F$25</f>
        <v>0</v>
      </c>
      <c r="V24" s="55">
        <f t="shared" ref="V24:W24" si="0">V25*$F$25</f>
        <v>0</v>
      </c>
      <c r="W24" s="55">
        <f t="shared" si="0"/>
        <v>0</v>
      </c>
      <c r="X24" s="55">
        <f>X25*$F$25</f>
        <v>0</v>
      </c>
      <c r="Y24" s="55">
        <f t="shared" ref="Y24:Z24" si="1">Y25*$F$25</f>
        <v>0</v>
      </c>
      <c r="Z24" s="55">
        <f t="shared" si="1"/>
        <v>0</v>
      </c>
      <c r="AA24" s="61"/>
      <c r="AB24" s="61"/>
      <c r="AC24" s="61"/>
      <c r="AD24" s="61"/>
    </row>
    <row r="25" spans="1:30" ht="32.450000000000003" customHeight="1" x14ac:dyDescent="0.4">
      <c r="A25" s="373" t="s">
        <v>45</v>
      </c>
      <c r="B25" s="374"/>
      <c r="C25" s="375"/>
      <c r="D25" s="378" t="s">
        <v>88</v>
      </c>
      <c r="E25" s="379"/>
      <c r="F25" s="376">
        <v>0</v>
      </c>
      <c r="G25" s="377"/>
      <c r="H25" s="347">
        <f>IF($K$10=1,U25*F25,IF($K$10=2,V25*F25,IF($K$10=3,W25*F25,IF($K$10=0,0))))</f>
        <v>0</v>
      </c>
      <c r="I25" s="348"/>
      <c r="J25" s="327">
        <f>+L25</f>
        <v>0</v>
      </c>
      <c r="K25" s="328"/>
      <c r="L25" s="347">
        <f>ROUNDDOWN(IF($K$10=1,X25*F25,IF($K$10=2,Y25*F25,IF($K$10=3,Z25*F25,IF($K$10=0,0)))),0)</f>
        <v>0</v>
      </c>
      <c r="M25" s="348"/>
      <c r="N25" s="349">
        <f>SUM(H25:M25)</f>
        <v>0</v>
      </c>
      <c r="O25" s="350"/>
      <c r="P25" s="10"/>
      <c r="Q25" s="62">
        <f>SUM(U25,X25,X25)</f>
        <v>160000</v>
      </c>
      <c r="R25" s="62">
        <v>160000</v>
      </c>
      <c r="S25" s="62">
        <v>153334</v>
      </c>
      <c r="T25" s="61">
        <v>146668</v>
      </c>
      <c r="U25" s="63">
        <v>120000</v>
      </c>
      <c r="V25" s="61">
        <v>115000</v>
      </c>
      <c r="W25" s="61">
        <v>110000</v>
      </c>
      <c r="X25" s="61">
        <v>20000</v>
      </c>
      <c r="Y25" s="61">
        <v>19167</v>
      </c>
      <c r="Z25" s="61">
        <v>18334</v>
      </c>
      <c r="AA25" s="61"/>
      <c r="AB25" s="61"/>
      <c r="AC25" s="61"/>
      <c r="AD25" s="61"/>
    </row>
    <row r="26" spans="1:30" ht="32.450000000000003" customHeight="1" x14ac:dyDescent="0.4">
      <c r="A26" s="373" t="s">
        <v>73</v>
      </c>
      <c r="B26" s="374"/>
      <c r="C26" s="375"/>
      <c r="D26" s="380"/>
      <c r="E26" s="381"/>
      <c r="F26" s="376">
        <v>0</v>
      </c>
      <c r="G26" s="377"/>
      <c r="H26" s="347">
        <f t="shared" ref="H26:H28" si="2">IF($K$10=1,U26*F26,IF($K$10=2,V26*F26,IF($K$10=3,W26*F26,IF($K$10=0,0))))</f>
        <v>0</v>
      </c>
      <c r="I26" s="348"/>
      <c r="J26" s="349">
        <f t="shared" ref="J26:J29" si="3">+L26</f>
        <v>0</v>
      </c>
      <c r="K26" s="350"/>
      <c r="L26" s="347">
        <f>ROUNDDOWN(IF($K$10=1,X26*F26,IF($K$10=2,Y26*F26,IF($K$10=3,Z26*F26,IF($K$10=0,0)))),0)</f>
        <v>0</v>
      </c>
      <c r="M26" s="348"/>
      <c r="N26" s="349">
        <f t="shared" ref="N26:N29" si="4">SUM(H26:M26)</f>
        <v>0</v>
      </c>
      <c r="O26" s="350"/>
      <c r="P26" s="10"/>
      <c r="Q26" s="62">
        <f t="shared" ref="Q26:Q29" si="5">SUM(U26,X26,X26)</f>
        <v>380000</v>
      </c>
      <c r="R26" s="62">
        <v>380000</v>
      </c>
      <c r="S26" s="62">
        <v>353334</v>
      </c>
      <c r="T26" s="61">
        <v>326668</v>
      </c>
      <c r="U26" s="63">
        <v>285000</v>
      </c>
      <c r="V26" s="61">
        <v>265000</v>
      </c>
      <c r="W26" s="61">
        <v>245000</v>
      </c>
      <c r="X26" s="61">
        <v>47500</v>
      </c>
      <c r="Y26" s="61">
        <v>44167</v>
      </c>
      <c r="Z26" s="61">
        <v>40834</v>
      </c>
      <c r="AA26" s="61"/>
      <c r="AB26" s="61"/>
      <c r="AC26" s="61"/>
      <c r="AD26" s="61"/>
    </row>
    <row r="27" spans="1:30" ht="32.450000000000003" customHeight="1" x14ac:dyDescent="0.4">
      <c r="A27" s="340" t="s">
        <v>7</v>
      </c>
      <c r="B27" s="341"/>
      <c r="C27" s="342"/>
      <c r="D27" s="382"/>
      <c r="E27" s="383"/>
      <c r="F27" s="376">
        <v>0</v>
      </c>
      <c r="G27" s="377"/>
      <c r="H27" s="347">
        <f t="shared" si="2"/>
        <v>0</v>
      </c>
      <c r="I27" s="348"/>
      <c r="J27" s="316">
        <f t="shared" si="3"/>
        <v>0</v>
      </c>
      <c r="K27" s="317"/>
      <c r="L27" s="347">
        <f>ROUNDDOWN(IF($K$10=1,X27*F27,IF($K$10=2,Y27*F27,IF($K$10=3,Z27*F27,IF($K$10=0,0)))),0)</f>
        <v>0</v>
      </c>
      <c r="M27" s="348"/>
      <c r="N27" s="349">
        <f t="shared" si="4"/>
        <v>0</v>
      </c>
      <c r="O27" s="350"/>
      <c r="P27" s="10"/>
      <c r="Q27" s="62">
        <f t="shared" si="5"/>
        <v>160000</v>
      </c>
      <c r="R27" s="64">
        <v>160000</v>
      </c>
      <c r="S27" s="64">
        <v>153334</v>
      </c>
      <c r="T27" s="61">
        <v>147668</v>
      </c>
      <c r="U27" s="61">
        <v>120000</v>
      </c>
      <c r="V27" s="61">
        <v>115000</v>
      </c>
      <c r="W27" s="61">
        <v>110000</v>
      </c>
      <c r="X27" s="61">
        <v>20000</v>
      </c>
      <c r="Y27" s="61">
        <v>19167</v>
      </c>
      <c r="Z27" s="61">
        <v>18334</v>
      </c>
      <c r="AA27" s="61"/>
      <c r="AB27" s="61"/>
      <c r="AC27" s="61"/>
      <c r="AD27" s="61"/>
    </row>
    <row r="28" spans="1:30" ht="24" customHeight="1" x14ac:dyDescent="0.4">
      <c r="A28" s="340" t="s">
        <v>8</v>
      </c>
      <c r="B28" s="341"/>
      <c r="C28" s="342"/>
      <c r="D28" s="343">
        <v>800</v>
      </c>
      <c r="E28" s="344"/>
      <c r="F28" s="345">
        <v>0</v>
      </c>
      <c r="G28" s="346"/>
      <c r="H28" s="347">
        <f t="shared" si="2"/>
        <v>0</v>
      </c>
      <c r="I28" s="348"/>
      <c r="J28" s="349">
        <f t="shared" si="3"/>
        <v>0</v>
      </c>
      <c r="K28" s="350"/>
      <c r="L28" s="347">
        <f>ROUNDDOWN(IF($K$10=1,X28*F28,IF($K$10=2,Y28*F28,IF($K$10=3,Z28*F28,IF($K$10=0,0)))),0)</f>
        <v>0</v>
      </c>
      <c r="M28" s="348"/>
      <c r="N28" s="349">
        <f t="shared" si="4"/>
        <v>0</v>
      </c>
      <c r="O28" s="350"/>
      <c r="P28" s="10"/>
      <c r="Q28" s="62">
        <f t="shared" si="5"/>
        <v>1068</v>
      </c>
      <c r="R28" s="64">
        <v>1068</v>
      </c>
      <c r="S28" s="64">
        <v>1068</v>
      </c>
      <c r="T28" s="61">
        <v>1068</v>
      </c>
      <c r="U28" s="61">
        <v>800</v>
      </c>
      <c r="V28" s="61">
        <v>800</v>
      </c>
      <c r="W28" s="61">
        <v>800</v>
      </c>
      <c r="X28" s="61">
        <v>134</v>
      </c>
      <c r="Y28" s="61">
        <v>134</v>
      </c>
      <c r="Z28" s="61">
        <v>134</v>
      </c>
      <c r="AA28" s="61"/>
      <c r="AB28" s="61"/>
      <c r="AC28" s="61"/>
      <c r="AD28" s="61"/>
    </row>
    <row r="29" spans="1:30" ht="24" customHeight="1" x14ac:dyDescent="0.4">
      <c r="A29" s="362" t="s">
        <v>46</v>
      </c>
      <c r="B29" s="363"/>
      <c r="C29" s="364"/>
      <c r="D29" s="365">
        <v>50000</v>
      </c>
      <c r="E29" s="366"/>
      <c r="F29" s="367">
        <v>0</v>
      </c>
      <c r="G29" s="368"/>
      <c r="H29" s="369">
        <f>IF(F29&lt;&gt;0,50000,)</f>
        <v>0</v>
      </c>
      <c r="I29" s="370"/>
      <c r="J29" s="371">
        <f t="shared" si="3"/>
        <v>0</v>
      </c>
      <c r="K29" s="372"/>
      <c r="L29" s="371">
        <f>ROUNDDOWN(IF(F29&lt;&gt;0,8334,IF(F29=0,0)),0)</f>
        <v>0</v>
      </c>
      <c r="M29" s="372"/>
      <c r="N29" s="349">
        <f t="shared" si="4"/>
        <v>0</v>
      </c>
      <c r="O29" s="350"/>
      <c r="P29" s="10"/>
      <c r="Q29" s="62">
        <f t="shared" si="5"/>
        <v>66668</v>
      </c>
      <c r="R29" s="65">
        <v>66668</v>
      </c>
      <c r="S29" s="65">
        <v>66668</v>
      </c>
      <c r="T29" s="61">
        <v>66668</v>
      </c>
      <c r="U29" s="61">
        <v>50000</v>
      </c>
      <c r="V29" s="61">
        <v>50000</v>
      </c>
      <c r="W29" s="61">
        <v>50000</v>
      </c>
      <c r="X29" s="61">
        <v>8334</v>
      </c>
      <c r="Y29" s="61">
        <v>8334</v>
      </c>
      <c r="Z29" s="61">
        <v>8334</v>
      </c>
      <c r="AA29" s="61"/>
      <c r="AB29" s="61"/>
      <c r="AC29" s="61"/>
      <c r="AD29" s="61"/>
    </row>
    <row r="30" spans="1:30" ht="24" customHeight="1" x14ac:dyDescent="0.4">
      <c r="A30" s="351" t="s">
        <v>9</v>
      </c>
      <c r="B30" s="352"/>
      <c r="C30" s="353"/>
      <c r="D30" s="354"/>
      <c r="E30" s="355"/>
      <c r="F30" s="356"/>
      <c r="G30" s="357"/>
      <c r="H30" s="358">
        <f>SUM(H24:I29)</f>
        <v>0</v>
      </c>
      <c r="I30" s="359"/>
      <c r="J30" s="358">
        <f>SUM(J24:K29)</f>
        <v>0</v>
      </c>
      <c r="K30" s="359"/>
      <c r="L30" s="358">
        <f>SUM(L24:M29)</f>
        <v>0</v>
      </c>
      <c r="M30" s="359"/>
      <c r="N30" s="360">
        <f>SUM(N24:O29)</f>
        <v>0</v>
      </c>
      <c r="O30" s="361"/>
      <c r="P30" s="10"/>
      <c r="Q30" s="66"/>
      <c r="R30" s="66">
        <v>917736</v>
      </c>
      <c r="S30" s="66">
        <v>727738</v>
      </c>
      <c r="T30" s="61"/>
      <c r="U30" s="61"/>
      <c r="V30" s="61"/>
      <c r="W30" s="61"/>
      <c r="X30" s="61"/>
      <c r="Y30" s="61"/>
      <c r="Z30" s="61"/>
      <c r="AA30" s="61"/>
      <c r="AB30" s="61"/>
      <c r="AC30" s="61"/>
      <c r="AD30" s="61"/>
    </row>
    <row r="31" spans="1:30" ht="24" customHeight="1" x14ac:dyDescent="0.4">
      <c r="A31" s="329" t="s">
        <v>10</v>
      </c>
      <c r="B31" s="330"/>
      <c r="C31" s="331"/>
      <c r="D31" s="332" t="s">
        <v>11</v>
      </c>
      <c r="E31" s="333"/>
      <c r="F31" s="334">
        <v>0</v>
      </c>
      <c r="G31" s="335"/>
      <c r="H31" s="336">
        <f>ROUNDDOWN(F31/2,0)</f>
        <v>0</v>
      </c>
      <c r="I31" s="337"/>
      <c r="J31" s="338" t="s">
        <v>47</v>
      </c>
      <c r="K31" s="339"/>
      <c r="L31" s="316" t="s">
        <v>12</v>
      </c>
      <c r="M31" s="317"/>
      <c r="N31" s="316">
        <f>+H31</f>
        <v>0</v>
      </c>
      <c r="O31" s="317"/>
      <c r="P31" s="10"/>
      <c r="Q31" s="60"/>
      <c r="R31" s="60"/>
      <c r="S31" s="60"/>
      <c r="T31" s="60"/>
      <c r="U31" s="59"/>
      <c r="V31" s="59"/>
      <c r="W31" s="59"/>
      <c r="X31" s="59"/>
      <c r="Y31" s="59"/>
      <c r="Z31" s="59"/>
    </row>
    <row r="32" spans="1:30" ht="38.25" customHeight="1" x14ac:dyDescent="0.4">
      <c r="A32" s="318" t="s">
        <v>48</v>
      </c>
      <c r="B32" s="319"/>
      <c r="C32" s="320"/>
      <c r="D32" s="321" t="s">
        <v>13</v>
      </c>
      <c r="E32" s="322"/>
      <c r="F32" s="323">
        <v>0</v>
      </c>
      <c r="G32" s="324"/>
      <c r="H32" s="325">
        <f>ROUNDDOWN(F32/3,0)</f>
        <v>0</v>
      </c>
      <c r="I32" s="326"/>
      <c r="J32" s="327" t="s">
        <v>47</v>
      </c>
      <c r="K32" s="328"/>
      <c r="L32" s="327" t="s">
        <v>12</v>
      </c>
      <c r="M32" s="328"/>
      <c r="N32" s="327">
        <f>+H32</f>
        <v>0</v>
      </c>
      <c r="O32" s="328"/>
      <c r="P32" s="10"/>
      <c r="Q32" s="53"/>
      <c r="R32" s="53"/>
      <c r="S32" s="53"/>
      <c r="T32" s="53"/>
    </row>
    <row r="33" spans="1:16" ht="50.25" customHeight="1" thickBot="1" x14ac:dyDescent="0.45">
      <c r="A33" s="307" t="s">
        <v>49</v>
      </c>
      <c r="B33" s="308"/>
      <c r="C33" s="309"/>
      <c r="D33" s="310" t="s">
        <v>50</v>
      </c>
      <c r="E33" s="311"/>
      <c r="F33" s="312">
        <v>0</v>
      </c>
      <c r="G33" s="313"/>
      <c r="H33" s="314">
        <f>ROUNDDOWN(F33/3,0)</f>
        <v>0</v>
      </c>
      <c r="I33" s="315"/>
      <c r="J33" s="296" t="s">
        <v>47</v>
      </c>
      <c r="K33" s="297"/>
      <c r="L33" s="296" t="s">
        <v>12</v>
      </c>
      <c r="M33" s="297"/>
      <c r="N33" s="296">
        <f>+H33</f>
        <v>0</v>
      </c>
      <c r="O33" s="297"/>
      <c r="P33" s="10"/>
    </row>
    <row r="34" spans="1:16" ht="24" customHeight="1" thickTop="1" thickBot="1" x14ac:dyDescent="0.45">
      <c r="A34" s="298" t="s">
        <v>5</v>
      </c>
      <c r="B34" s="299"/>
      <c r="C34" s="300"/>
      <c r="D34" s="301"/>
      <c r="E34" s="302"/>
      <c r="F34" s="303"/>
      <c r="G34" s="304"/>
      <c r="H34" s="305">
        <f>SUM(H30:I33)</f>
        <v>0</v>
      </c>
      <c r="I34" s="306"/>
      <c r="J34" s="305">
        <f t="shared" ref="J34" si="6">SUM(J30:K33)</f>
        <v>0</v>
      </c>
      <c r="K34" s="306"/>
      <c r="L34" s="305">
        <f t="shared" ref="L34" si="7">SUM(L30:M33)</f>
        <v>0</v>
      </c>
      <c r="M34" s="306"/>
      <c r="N34" s="305">
        <f t="shared" ref="N34" si="8">SUM(N30:O33)</f>
        <v>0</v>
      </c>
      <c r="O34" s="306"/>
      <c r="P34" s="10"/>
    </row>
    <row r="35" spans="1:16" ht="30.75" customHeight="1" thickTop="1" x14ac:dyDescent="0.4">
      <c r="A35" s="287" t="s">
        <v>14</v>
      </c>
      <c r="B35" s="288"/>
      <c r="C35" s="289"/>
      <c r="D35" s="290"/>
      <c r="E35" s="291"/>
      <c r="F35" s="292">
        <v>0</v>
      </c>
      <c r="G35" s="293"/>
      <c r="H35" s="294"/>
      <c r="I35" s="295"/>
      <c r="J35" s="274"/>
      <c r="K35" s="275"/>
      <c r="L35" s="274"/>
      <c r="M35" s="275"/>
      <c r="N35" s="274"/>
      <c r="O35" s="275"/>
      <c r="P35" s="11"/>
    </row>
    <row r="36" spans="1:16" ht="49.5" customHeight="1" x14ac:dyDescent="0.4">
      <c r="A36" s="276" t="s">
        <v>51</v>
      </c>
      <c r="B36" s="277"/>
      <c r="C36" s="278"/>
      <c r="D36" s="279"/>
      <c r="E36" s="280"/>
      <c r="F36" s="281">
        <v>0</v>
      </c>
      <c r="G36" s="282"/>
      <c r="H36" s="283"/>
      <c r="I36" s="284"/>
      <c r="J36" s="285"/>
      <c r="K36" s="286"/>
      <c r="L36" s="285"/>
      <c r="M36" s="286"/>
      <c r="N36" s="285"/>
      <c r="O36" s="286"/>
      <c r="P36" s="11"/>
    </row>
    <row r="37" spans="1:16" s="31" customFormat="1" ht="15.75" x14ac:dyDescent="0.4">
      <c r="A37" s="268" t="s">
        <v>52</v>
      </c>
      <c r="B37" s="268"/>
      <c r="C37" s="268"/>
      <c r="D37" s="268"/>
      <c r="E37" s="268"/>
      <c r="F37" s="268"/>
      <c r="G37" s="268"/>
      <c r="H37" s="268"/>
      <c r="I37" s="268"/>
      <c r="J37" s="268"/>
      <c r="K37" s="268"/>
      <c r="L37" s="268"/>
      <c r="M37" s="268"/>
      <c r="N37" s="268"/>
      <c r="O37" s="268"/>
      <c r="P37" s="38"/>
    </row>
    <row r="38" spans="1:16" s="31" customFormat="1" ht="26.25" customHeight="1" x14ac:dyDescent="0.4">
      <c r="A38" s="269" t="s">
        <v>53</v>
      </c>
      <c r="B38" s="269"/>
      <c r="C38" s="269"/>
      <c r="D38" s="269"/>
      <c r="E38" s="269"/>
      <c r="F38" s="269"/>
      <c r="G38" s="269"/>
      <c r="H38" s="269"/>
      <c r="I38" s="269"/>
      <c r="J38" s="269"/>
      <c r="K38" s="269"/>
      <c r="L38" s="269"/>
      <c r="M38" s="269"/>
      <c r="N38" s="269"/>
      <c r="O38" s="269"/>
      <c r="P38" s="38"/>
    </row>
    <row r="39" spans="1:16" s="31" customFormat="1" ht="15.75" x14ac:dyDescent="0.4">
      <c r="A39" s="269" t="s">
        <v>54</v>
      </c>
      <c r="B39" s="269"/>
      <c r="C39" s="269"/>
      <c r="D39" s="269"/>
      <c r="E39" s="269"/>
      <c r="F39" s="269"/>
      <c r="G39" s="269"/>
      <c r="H39" s="269"/>
      <c r="I39" s="269"/>
      <c r="J39" s="269"/>
      <c r="K39" s="269"/>
      <c r="L39" s="269"/>
      <c r="M39" s="269"/>
      <c r="N39" s="269"/>
      <c r="O39" s="269"/>
      <c r="P39" s="38"/>
    </row>
    <row r="40" spans="1:16" s="31" customFormat="1" ht="15.75" x14ac:dyDescent="0.4">
      <c r="A40" s="269" t="s">
        <v>55</v>
      </c>
      <c r="B40" s="269"/>
      <c r="C40" s="269"/>
      <c r="D40" s="269"/>
      <c r="E40" s="269"/>
      <c r="F40" s="269"/>
      <c r="G40" s="269"/>
      <c r="H40" s="269"/>
      <c r="I40" s="269"/>
      <c r="J40" s="269"/>
      <c r="K40" s="269"/>
      <c r="L40" s="269"/>
      <c r="M40" s="269"/>
      <c r="N40" s="269"/>
      <c r="O40" s="269"/>
      <c r="P40" s="38"/>
    </row>
    <row r="41" spans="1:16" x14ac:dyDescent="0.4">
      <c r="A41" s="45" t="s">
        <v>56</v>
      </c>
      <c r="B41" s="41"/>
      <c r="C41" s="41"/>
      <c r="D41" s="41"/>
      <c r="E41" s="41"/>
      <c r="F41" s="41"/>
      <c r="G41" s="41"/>
      <c r="H41" s="41"/>
      <c r="I41" s="41"/>
      <c r="J41" s="41"/>
      <c r="K41" s="41"/>
      <c r="L41" s="41"/>
      <c r="M41" s="41"/>
      <c r="N41" s="41"/>
      <c r="O41" s="41"/>
    </row>
    <row r="42" spans="1:16" x14ac:dyDescent="0.4">
      <c r="A42" s="45"/>
      <c r="B42" s="41"/>
      <c r="C42" s="41" t="s">
        <v>57</v>
      </c>
      <c r="D42" s="41"/>
      <c r="E42" s="41"/>
      <c r="F42" s="41" t="s">
        <v>58</v>
      </c>
      <c r="G42" s="41"/>
      <c r="H42" s="41"/>
      <c r="I42" s="41" t="s">
        <v>59</v>
      </c>
      <c r="J42" s="41"/>
      <c r="K42" s="41"/>
      <c r="L42" s="41"/>
      <c r="M42" s="41"/>
      <c r="N42" s="41"/>
      <c r="O42" s="41"/>
    </row>
    <row r="43" spans="1:16" x14ac:dyDescent="0.4">
      <c r="A43" s="45"/>
      <c r="B43" s="41"/>
      <c r="C43" s="270">
        <f>+N24</f>
        <v>0</v>
      </c>
      <c r="D43" s="271"/>
      <c r="E43" s="42" t="s">
        <v>60</v>
      </c>
      <c r="F43" s="270">
        <f>+N25+N26+N27+N28+N29</f>
        <v>0</v>
      </c>
      <c r="G43" s="271"/>
      <c r="H43" s="42" t="s">
        <v>60</v>
      </c>
      <c r="I43" s="272">
        <f>+F31+F32+F33</f>
        <v>0</v>
      </c>
      <c r="J43" s="272"/>
      <c r="K43" s="71"/>
      <c r="L43" s="41" t="s">
        <v>61</v>
      </c>
      <c r="M43" s="273">
        <f>+C43+F43+I43</f>
        <v>0</v>
      </c>
      <c r="N43" s="273"/>
      <c r="O43" s="273"/>
      <c r="P43" s="39"/>
    </row>
    <row r="44" spans="1:16" x14ac:dyDescent="0.4">
      <c r="A44" s="3" t="s">
        <v>15</v>
      </c>
    </row>
    <row r="45" spans="1:16" x14ac:dyDescent="0.4">
      <c r="A45" s="258" t="s">
        <v>16</v>
      </c>
      <c r="B45" s="259"/>
      <c r="C45" s="260"/>
      <c r="D45" s="26" t="s">
        <v>17</v>
      </c>
      <c r="E45" s="26" t="s">
        <v>18</v>
      </c>
      <c r="F45" s="26" t="s">
        <v>19</v>
      </c>
      <c r="G45" s="26" t="s">
        <v>20</v>
      </c>
      <c r="H45" s="26" t="s">
        <v>21</v>
      </c>
      <c r="I45" s="26" t="s">
        <v>22</v>
      </c>
      <c r="J45" s="26" t="s">
        <v>74</v>
      </c>
      <c r="K45" s="26" t="s">
        <v>75</v>
      </c>
      <c r="L45" s="26" t="s">
        <v>76</v>
      </c>
      <c r="M45" s="26" t="s">
        <v>23</v>
      </c>
      <c r="N45" s="26" t="s">
        <v>24</v>
      </c>
      <c r="O45" s="26" t="s">
        <v>25</v>
      </c>
      <c r="P45" s="12"/>
    </row>
    <row r="46" spans="1:16" ht="24" customHeight="1" x14ac:dyDescent="0.4">
      <c r="A46" s="249" t="s">
        <v>26</v>
      </c>
      <c r="B46" s="250"/>
      <c r="C46" s="251"/>
      <c r="D46" s="155"/>
      <c r="E46" s="155"/>
      <c r="F46" s="155"/>
      <c r="G46" s="155"/>
      <c r="H46" s="155"/>
      <c r="I46" s="155"/>
      <c r="J46" s="155"/>
      <c r="K46" s="155"/>
      <c r="L46" s="155"/>
      <c r="M46" s="155"/>
      <c r="N46" s="155"/>
      <c r="O46" s="155"/>
      <c r="P46" s="13"/>
    </row>
    <row r="47" spans="1:16" ht="19.5" customHeight="1" x14ac:dyDescent="0.4">
      <c r="A47" s="261"/>
      <c r="B47" s="262"/>
      <c r="C47" s="263"/>
      <c r="D47" s="154"/>
      <c r="E47" s="154"/>
      <c r="F47" s="154"/>
      <c r="G47" s="154"/>
      <c r="H47" s="154"/>
      <c r="I47" s="154"/>
      <c r="J47" s="154"/>
      <c r="K47" s="154"/>
      <c r="L47" s="154"/>
      <c r="M47" s="154"/>
      <c r="N47" s="154"/>
      <c r="O47" s="154"/>
      <c r="P47" s="13"/>
    </row>
    <row r="48" spans="1:16" ht="23.25" customHeight="1" x14ac:dyDescent="0.4">
      <c r="A48" s="242"/>
      <c r="B48" s="264"/>
      <c r="C48" s="265"/>
      <c r="D48" s="29"/>
      <c r="E48" s="29"/>
      <c r="F48" s="29"/>
      <c r="G48" s="29"/>
      <c r="H48" s="29"/>
      <c r="I48" s="29"/>
      <c r="J48" s="29"/>
      <c r="K48" s="29"/>
      <c r="L48" s="29"/>
      <c r="M48" s="29"/>
      <c r="N48" s="29"/>
      <c r="O48" s="29"/>
      <c r="P48" s="13"/>
    </row>
    <row r="49" spans="1:16" ht="21" customHeight="1" x14ac:dyDescent="0.4">
      <c r="A49" s="249" t="s">
        <v>27</v>
      </c>
      <c r="B49" s="250"/>
      <c r="C49" s="251"/>
      <c r="D49" s="27"/>
      <c r="E49" s="27"/>
      <c r="F49" s="27"/>
      <c r="G49" s="27"/>
      <c r="H49" s="27"/>
      <c r="I49" s="27"/>
      <c r="J49" s="27"/>
      <c r="K49" s="27"/>
      <c r="L49" s="27"/>
      <c r="M49" s="27"/>
      <c r="N49" s="27"/>
      <c r="O49" s="27"/>
      <c r="P49" s="13"/>
    </row>
    <row r="50" spans="1:16" ht="24.75" customHeight="1" x14ac:dyDescent="0.4">
      <c r="A50" s="261"/>
      <c r="B50" s="266" t="s">
        <v>28</v>
      </c>
      <c r="C50" s="267"/>
      <c r="D50" s="28"/>
      <c r="E50" s="28"/>
      <c r="F50" s="28"/>
      <c r="G50" s="28"/>
      <c r="H50" s="28"/>
      <c r="I50" s="28"/>
      <c r="J50" s="28"/>
      <c r="K50" s="28"/>
      <c r="L50" s="28"/>
      <c r="M50" s="28"/>
      <c r="N50" s="28"/>
      <c r="O50" s="28"/>
      <c r="P50" s="13"/>
    </row>
    <row r="51" spans="1:16" ht="22.5" customHeight="1" x14ac:dyDescent="0.4">
      <c r="A51" s="241"/>
      <c r="B51" s="245"/>
      <c r="C51" s="246"/>
      <c r="D51" s="28"/>
      <c r="E51" s="28"/>
      <c r="F51" s="28"/>
      <c r="G51" s="28"/>
      <c r="H51" s="28"/>
      <c r="I51" s="28"/>
      <c r="J51" s="28"/>
      <c r="K51" s="28"/>
      <c r="L51" s="28"/>
      <c r="M51" s="28"/>
      <c r="N51" s="28"/>
      <c r="O51" s="28"/>
      <c r="P51" s="13"/>
    </row>
    <row r="52" spans="1:16" ht="23.25" customHeight="1" x14ac:dyDescent="0.4">
      <c r="A52" s="242"/>
      <c r="B52" s="247"/>
      <c r="C52" s="248"/>
      <c r="D52" s="29"/>
      <c r="E52" s="29"/>
      <c r="F52" s="29"/>
      <c r="G52" s="29"/>
      <c r="H52" s="29"/>
      <c r="I52" s="29"/>
      <c r="J52" s="29"/>
      <c r="K52" s="29"/>
      <c r="L52" s="29"/>
      <c r="M52" s="29"/>
      <c r="N52" s="29"/>
      <c r="O52" s="29"/>
      <c r="P52" s="13"/>
    </row>
    <row r="53" spans="1:16" ht="26.25" customHeight="1" x14ac:dyDescent="0.4">
      <c r="A53" s="240"/>
      <c r="B53" s="243" t="s">
        <v>62</v>
      </c>
      <c r="C53" s="244"/>
      <c r="D53" s="27"/>
      <c r="E53" s="27"/>
      <c r="F53" s="27"/>
      <c r="G53" s="27"/>
      <c r="H53" s="27"/>
      <c r="I53" s="27"/>
      <c r="J53" s="27"/>
      <c r="K53" s="27"/>
      <c r="L53" s="27"/>
      <c r="M53" s="27"/>
      <c r="N53" s="27"/>
      <c r="O53" s="27"/>
      <c r="P53" s="13"/>
    </row>
    <row r="54" spans="1:16" ht="24.75" customHeight="1" x14ac:dyDescent="0.4">
      <c r="A54" s="241"/>
      <c r="B54" s="245"/>
      <c r="C54" s="246"/>
      <c r="D54" s="28"/>
      <c r="E54" s="28"/>
      <c r="F54" s="28"/>
      <c r="G54" s="28"/>
      <c r="H54" s="28"/>
      <c r="I54" s="28"/>
      <c r="J54" s="28"/>
      <c r="K54" s="28"/>
      <c r="L54" s="28"/>
      <c r="M54" s="28"/>
      <c r="N54" s="28"/>
      <c r="O54" s="28"/>
      <c r="P54" s="13"/>
    </row>
    <row r="55" spans="1:16" ht="23.25" customHeight="1" x14ac:dyDescent="0.4">
      <c r="A55" s="242"/>
      <c r="B55" s="247"/>
      <c r="C55" s="248"/>
      <c r="D55" s="29"/>
      <c r="E55" s="29"/>
      <c r="F55" s="29"/>
      <c r="G55" s="29"/>
      <c r="H55" s="29"/>
      <c r="I55" s="29"/>
      <c r="J55" s="29"/>
      <c r="K55" s="29"/>
      <c r="L55" s="29"/>
      <c r="M55" s="29"/>
      <c r="N55" s="29"/>
      <c r="O55" s="29"/>
      <c r="P55" s="13"/>
    </row>
    <row r="56" spans="1:16" ht="25.5" customHeight="1" x14ac:dyDescent="0.4">
      <c r="A56" s="240"/>
      <c r="B56" s="243" t="s">
        <v>29</v>
      </c>
      <c r="C56" s="244"/>
      <c r="D56" s="27"/>
      <c r="E56" s="27"/>
      <c r="F56" s="27"/>
      <c r="G56" s="27"/>
      <c r="H56" s="27"/>
      <c r="I56" s="27"/>
      <c r="J56" s="27"/>
      <c r="K56" s="27"/>
      <c r="L56" s="27"/>
      <c r="M56" s="27"/>
      <c r="N56" s="27"/>
      <c r="O56" s="27"/>
      <c r="P56" s="13"/>
    </row>
    <row r="57" spans="1:16" ht="18.75" customHeight="1" x14ac:dyDescent="0.4">
      <c r="A57" s="241"/>
      <c r="B57" s="245"/>
      <c r="C57" s="246"/>
      <c r="D57" s="28"/>
      <c r="E57" s="28"/>
      <c r="F57" s="28"/>
      <c r="G57" s="28"/>
      <c r="H57" s="28"/>
      <c r="I57" s="28"/>
      <c r="J57" s="28"/>
      <c r="K57" s="28"/>
      <c r="L57" s="28"/>
      <c r="M57" s="28"/>
      <c r="N57" s="28"/>
      <c r="O57" s="28"/>
      <c r="P57" s="13"/>
    </row>
    <row r="58" spans="1:16" ht="20.25" customHeight="1" x14ac:dyDescent="0.4">
      <c r="A58" s="242"/>
      <c r="B58" s="247"/>
      <c r="C58" s="248"/>
      <c r="D58" s="29"/>
      <c r="E58" s="29"/>
      <c r="F58" s="29"/>
      <c r="G58" s="29"/>
      <c r="H58" s="29"/>
      <c r="I58" s="29"/>
      <c r="J58" s="29"/>
      <c r="K58" s="29"/>
      <c r="L58" s="29"/>
      <c r="M58" s="29"/>
      <c r="N58" s="29"/>
      <c r="O58" s="29"/>
      <c r="P58" s="13"/>
    </row>
    <row r="59" spans="1:16" ht="23.25" customHeight="1" x14ac:dyDescent="0.4">
      <c r="A59" s="240"/>
      <c r="B59" s="243" t="s">
        <v>63</v>
      </c>
      <c r="C59" s="244"/>
      <c r="D59" s="27"/>
      <c r="E59" s="27"/>
      <c r="F59" s="27"/>
      <c r="G59" s="27"/>
      <c r="H59" s="27"/>
      <c r="I59" s="27"/>
      <c r="J59" s="27"/>
      <c r="K59" s="27"/>
      <c r="L59" s="27"/>
      <c r="M59" s="27"/>
      <c r="N59" s="27"/>
      <c r="O59" s="27"/>
      <c r="P59" s="13"/>
    </row>
    <row r="60" spans="1:16" ht="27" customHeight="1" x14ac:dyDescent="0.4">
      <c r="A60" s="241"/>
      <c r="B60" s="245"/>
      <c r="C60" s="246"/>
      <c r="D60" s="28"/>
      <c r="E60" s="28"/>
      <c r="F60" s="28"/>
      <c r="G60" s="28"/>
      <c r="H60" s="28"/>
      <c r="I60" s="28"/>
      <c r="J60" s="28"/>
      <c r="K60" s="28"/>
      <c r="L60" s="28"/>
      <c r="M60" s="28"/>
      <c r="N60" s="28"/>
      <c r="O60" s="28"/>
      <c r="P60" s="13"/>
    </row>
    <row r="61" spans="1:16" ht="22.5" customHeight="1" x14ac:dyDescent="0.4">
      <c r="A61" s="242"/>
      <c r="B61" s="247"/>
      <c r="C61" s="248"/>
      <c r="D61" s="29"/>
      <c r="E61" s="29"/>
      <c r="F61" s="29"/>
      <c r="G61" s="29"/>
      <c r="H61" s="29"/>
      <c r="I61" s="29"/>
      <c r="J61" s="29"/>
      <c r="K61" s="29"/>
      <c r="L61" s="29"/>
      <c r="M61" s="29"/>
      <c r="N61" s="29"/>
      <c r="O61" s="29"/>
      <c r="P61" s="13"/>
    </row>
    <row r="62" spans="1:16" ht="26.25" customHeight="1" x14ac:dyDescent="0.4">
      <c r="A62" s="240"/>
      <c r="B62" s="243" t="s">
        <v>64</v>
      </c>
      <c r="C62" s="244"/>
      <c r="D62" s="27"/>
      <c r="E62" s="27"/>
      <c r="F62" s="27"/>
      <c r="G62" s="27"/>
      <c r="H62" s="27"/>
      <c r="I62" s="27"/>
      <c r="J62" s="27"/>
      <c r="K62" s="27"/>
      <c r="L62" s="27"/>
      <c r="M62" s="27"/>
      <c r="N62" s="27"/>
      <c r="O62" s="27"/>
      <c r="P62" s="13"/>
    </row>
    <row r="63" spans="1:16" ht="21.75" customHeight="1" x14ac:dyDescent="0.4">
      <c r="A63" s="241"/>
      <c r="B63" s="245"/>
      <c r="C63" s="246"/>
      <c r="D63" s="28"/>
      <c r="E63" s="28"/>
      <c r="F63" s="28"/>
      <c r="G63" s="28"/>
      <c r="H63" s="28"/>
      <c r="I63" s="28"/>
      <c r="J63" s="28"/>
      <c r="K63" s="28"/>
      <c r="L63" s="28"/>
      <c r="M63" s="28"/>
      <c r="N63" s="28"/>
      <c r="O63" s="28"/>
      <c r="P63" s="13"/>
    </row>
    <row r="64" spans="1:16" ht="18.75" customHeight="1" x14ac:dyDescent="0.4">
      <c r="A64" s="242"/>
      <c r="B64" s="247"/>
      <c r="C64" s="248"/>
      <c r="D64" s="29"/>
      <c r="E64" s="29"/>
      <c r="F64" s="29"/>
      <c r="G64" s="29"/>
      <c r="H64" s="29"/>
      <c r="I64" s="29"/>
      <c r="J64" s="29"/>
      <c r="K64" s="29"/>
      <c r="L64" s="29"/>
      <c r="M64" s="29"/>
      <c r="N64" s="29"/>
      <c r="O64" s="29"/>
      <c r="P64" s="13"/>
    </row>
    <row r="65" spans="1:16" ht="30" customHeight="1" x14ac:dyDescent="0.4">
      <c r="A65" s="249" t="s">
        <v>65</v>
      </c>
      <c r="B65" s="250"/>
      <c r="C65" s="251"/>
      <c r="D65" s="27"/>
      <c r="E65" s="27"/>
      <c r="F65" s="27"/>
      <c r="G65" s="27"/>
      <c r="H65" s="27"/>
      <c r="I65" s="27"/>
      <c r="J65" s="27"/>
      <c r="K65" s="27"/>
      <c r="L65" s="27"/>
      <c r="M65" s="27"/>
      <c r="N65" s="27"/>
      <c r="O65" s="27"/>
      <c r="P65" s="13"/>
    </row>
    <row r="66" spans="1:16" ht="30" customHeight="1" x14ac:dyDescent="0.4">
      <c r="A66" s="30"/>
      <c r="B66" s="252"/>
      <c r="C66" s="253"/>
      <c r="D66" s="27"/>
      <c r="E66" s="27"/>
      <c r="F66" s="27"/>
      <c r="G66" s="27"/>
      <c r="H66" s="27"/>
      <c r="I66" s="27"/>
      <c r="J66" s="27"/>
      <c r="K66" s="27"/>
      <c r="L66" s="27"/>
      <c r="M66" s="27"/>
      <c r="N66" s="27"/>
      <c r="O66" s="27"/>
      <c r="P66" s="13"/>
    </row>
    <row r="68" spans="1:16" ht="7.5" customHeight="1" x14ac:dyDescent="0.4"/>
    <row r="69" spans="1:16" x14ac:dyDescent="0.4">
      <c r="A69" s="236" t="s">
        <v>66</v>
      </c>
      <c r="B69" s="236"/>
      <c r="C69" s="236"/>
      <c r="D69" s="236"/>
      <c r="E69" s="236"/>
      <c r="F69" s="236"/>
      <c r="G69" s="236"/>
      <c r="H69" s="236"/>
      <c r="I69" s="236"/>
      <c r="J69" s="236"/>
      <c r="K69" s="236"/>
      <c r="L69" s="236"/>
      <c r="M69" s="236"/>
      <c r="N69" s="236"/>
      <c r="O69" s="236"/>
      <c r="P69" s="70"/>
    </row>
    <row r="70" spans="1:16" ht="25.5" customHeight="1" x14ac:dyDescent="0.4">
      <c r="A70" s="254" t="s">
        <v>30</v>
      </c>
      <c r="B70" s="255"/>
      <c r="C70" s="256"/>
      <c r="D70" s="254" t="s">
        <v>31</v>
      </c>
      <c r="E70" s="255"/>
      <c r="F70" s="255"/>
      <c r="G70" s="255"/>
      <c r="H70" s="255"/>
      <c r="I70" s="255"/>
      <c r="J70" s="255"/>
      <c r="K70" s="255"/>
      <c r="L70" s="256"/>
      <c r="M70" s="257" t="s">
        <v>32</v>
      </c>
      <c r="N70" s="257"/>
      <c r="O70" s="257"/>
      <c r="P70" s="14"/>
    </row>
    <row r="71" spans="1:16" ht="45" customHeight="1" x14ac:dyDescent="0.4">
      <c r="A71" s="228"/>
      <c r="B71" s="229"/>
      <c r="C71" s="230"/>
      <c r="D71" s="231"/>
      <c r="E71" s="232"/>
      <c r="F71" s="232"/>
      <c r="G71" s="232"/>
      <c r="H71" s="232"/>
      <c r="I71" s="232"/>
      <c r="J71" s="232"/>
      <c r="K71" s="232"/>
      <c r="L71" s="233"/>
      <c r="M71" s="234"/>
      <c r="N71" s="235"/>
      <c r="O71" s="69" t="s">
        <v>450</v>
      </c>
      <c r="P71" s="15"/>
    </row>
    <row r="72" spans="1:16" s="31" customFormat="1" ht="15.75" x14ac:dyDescent="0.4">
      <c r="A72" s="225" t="s">
        <v>67</v>
      </c>
      <c r="B72" s="225"/>
      <c r="C72" s="225"/>
      <c r="D72" s="225"/>
      <c r="E72" s="225"/>
      <c r="F72" s="225"/>
      <c r="G72" s="225"/>
      <c r="H72" s="225"/>
      <c r="I72" s="225"/>
      <c r="J72" s="225"/>
      <c r="K72" s="225"/>
      <c r="L72" s="225"/>
      <c r="M72" s="225"/>
      <c r="N72" s="225"/>
      <c r="O72" s="225"/>
      <c r="P72" s="67"/>
    </row>
    <row r="73" spans="1:16" x14ac:dyDescent="0.4">
      <c r="A73" s="70"/>
      <c r="B73" s="70"/>
      <c r="C73" s="70"/>
      <c r="D73" s="70"/>
      <c r="E73" s="70"/>
      <c r="F73" s="70"/>
      <c r="G73" s="70"/>
      <c r="H73" s="70"/>
      <c r="I73" s="70"/>
      <c r="J73" s="70"/>
      <c r="K73" s="70"/>
      <c r="L73" s="70"/>
      <c r="M73" s="70"/>
      <c r="N73" s="70"/>
      <c r="O73" s="70"/>
      <c r="P73" s="67"/>
    </row>
    <row r="74" spans="1:16" x14ac:dyDescent="0.4">
      <c r="A74" s="236" t="s">
        <v>68</v>
      </c>
      <c r="B74" s="236"/>
      <c r="C74" s="236"/>
      <c r="D74" s="236"/>
      <c r="E74" s="236"/>
      <c r="F74" s="236"/>
      <c r="G74" s="236"/>
      <c r="H74" s="236"/>
      <c r="I74" s="236"/>
      <c r="J74" s="236"/>
      <c r="K74" s="236"/>
      <c r="L74" s="236"/>
      <c r="M74" s="236"/>
      <c r="N74" s="236"/>
      <c r="O74" s="236"/>
      <c r="P74" s="70"/>
    </row>
    <row r="75" spans="1:16" ht="19.5" customHeight="1" x14ac:dyDescent="0.4">
      <c r="B75" s="19" t="s">
        <v>69</v>
      </c>
      <c r="C75" s="20"/>
      <c r="D75" s="20"/>
      <c r="E75" s="20"/>
      <c r="F75" s="20"/>
      <c r="G75" s="20"/>
      <c r="H75" s="20"/>
      <c r="I75" s="20"/>
      <c r="J75" s="20"/>
      <c r="K75" s="20"/>
      <c r="L75" s="20"/>
      <c r="M75" s="20"/>
      <c r="N75" s="20"/>
      <c r="O75" s="21"/>
      <c r="P75" s="16"/>
    </row>
    <row r="76" spans="1:16" s="7" customFormat="1" ht="45" customHeight="1" x14ac:dyDescent="0.4">
      <c r="A76" s="22"/>
      <c r="B76" s="237"/>
      <c r="C76" s="238"/>
      <c r="D76" s="238"/>
      <c r="E76" s="238"/>
      <c r="F76" s="238"/>
      <c r="G76" s="238"/>
      <c r="H76" s="238"/>
      <c r="I76" s="238"/>
      <c r="J76" s="238"/>
      <c r="K76" s="238"/>
      <c r="L76" s="238"/>
      <c r="M76" s="238"/>
      <c r="N76" s="238"/>
      <c r="O76" s="239"/>
      <c r="P76" s="33"/>
    </row>
    <row r="77" spans="1:16" s="7" customFormat="1" x14ac:dyDescent="0.4">
      <c r="A77" s="22"/>
      <c r="B77" s="23" t="s">
        <v>70</v>
      </c>
      <c r="C77" s="24"/>
      <c r="D77" s="24"/>
      <c r="E77" s="24"/>
      <c r="F77" s="24"/>
      <c r="G77" s="24"/>
      <c r="H77" s="24"/>
      <c r="I77" s="24"/>
      <c r="J77" s="24"/>
      <c r="K77" s="24"/>
      <c r="L77" s="24"/>
      <c r="M77" s="24"/>
      <c r="N77" s="24"/>
      <c r="O77" s="25"/>
      <c r="P77" s="17"/>
    </row>
    <row r="78" spans="1:16" s="7" customFormat="1" ht="90" customHeight="1" x14ac:dyDescent="0.4">
      <c r="A78" s="22"/>
      <c r="B78" s="221"/>
      <c r="C78" s="222"/>
      <c r="D78" s="222"/>
      <c r="E78" s="222"/>
      <c r="F78" s="222"/>
      <c r="G78" s="222"/>
      <c r="H78" s="222"/>
      <c r="I78" s="222"/>
      <c r="J78" s="222"/>
      <c r="K78" s="222"/>
      <c r="L78" s="222"/>
      <c r="M78" s="222"/>
      <c r="N78" s="222"/>
      <c r="O78" s="223"/>
      <c r="P78" s="33"/>
    </row>
    <row r="79" spans="1:16" s="31" customFormat="1" ht="15.75" x14ac:dyDescent="0.4">
      <c r="A79" s="4"/>
      <c r="B79" s="224" t="s">
        <v>71</v>
      </c>
      <c r="C79" s="225"/>
      <c r="D79" s="225"/>
      <c r="E79" s="225"/>
      <c r="F79" s="225"/>
      <c r="G79" s="225"/>
      <c r="H79" s="225"/>
      <c r="I79" s="225"/>
      <c r="J79" s="225"/>
      <c r="K79" s="225"/>
      <c r="L79" s="225"/>
      <c r="M79" s="225"/>
      <c r="N79" s="225"/>
      <c r="O79" s="225"/>
      <c r="P79" s="34"/>
    </row>
    <row r="80" spans="1:16" s="31" customFormat="1" ht="15.75" x14ac:dyDescent="0.4">
      <c r="A80" s="226" t="s">
        <v>33</v>
      </c>
      <c r="B80" s="226"/>
      <c r="C80" s="226"/>
      <c r="D80" s="226"/>
      <c r="E80" s="226"/>
      <c r="F80" s="226"/>
      <c r="G80" s="226"/>
      <c r="H80" s="226"/>
      <c r="I80" s="226"/>
      <c r="J80" s="226"/>
      <c r="K80" s="226"/>
      <c r="L80" s="226"/>
      <c r="M80" s="226"/>
      <c r="N80" s="226"/>
      <c r="O80" s="226"/>
      <c r="P80" s="67"/>
    </row>
    <row r="81" spans="1:16" s="31" customFormat="1" ht="43.5" customHeight="1" x14ac:dyDescent="0.4">
      <c r="A81" s="227" t="s">
        <v>93</v>
      </c>
      <c r="B81" s="227"/>
      <c r="C81" s="227"/>
      <c r="D81" s="227"/>
      <c r="E81" s="227"/>
      <c r="F81" s="227"/>
      <c r="G81" s="227"/>
      <c r="H81" s="227"/>
      <c r="I81" s="227"/>
      <c r="J81" s="227"/>
      <c r="K81" s="227"/>
      <c r="L81" s="227"/>
      <c r="M81" s="227"/>
      <c r="N81" s="227"/>
      <c r="O81" s="227"/>
      <c r="P81" s="68"/>
    </row>
    <row r="82" spans="1:16" s="31" customFormat="1" ht="15.75" x14ac:dyDescent="0.4">
      <c r="A82" s="227"/>
      <c r="B82" s="227"/>
      <c r="C82" s="227"/>
      <c r="D82" s="227"/>
      <c r="E82" s="227"/>
      <c r="F82" s="227"/>
      <c r="G82" s="227"/>
      <c r="H82" s="227"/>
      <c r="I82" s="227"/>
      <c r="J82" s="227"/>
      <c r="K82" s="227"/>
      <c r="L82" s="227"/>
      <c r="M82" s="227"/>
      <c r="N82" s="227"/>
      <c r="O82" s="227"/>
      <c r="P82" s="35"/>
    </row>
  </sheetData>
  <mergeCells count="147">
    <mergeCell ref="A14:O14"/>
    <mergeCell ref="A16:O16"/>
    <mergeCell ref="A18:O18"/>
    <mergeCell ref="A20:B20"/>
    <mergeCell ref="C20:E20"/>
    <mergeCell ref="H20:J20"/>
    <mergeCell ref="L20:O20"/>
    <mergeCell ref="A5:D5"/>
    <mergeCell ref="A6:D6"/>
    <mergeCell ref="K8:O8"/>
    <mergeCell ref="K9:N9"/>
    <mergeCell ref="D12:M12"/>
    <mergeCell ref="A13:O13"/>
    <mergeCell ref="N23:O23"/>
    <mergeCell ref="A24:C24"/>
    <mergeCell ref="D24:E24"/>
    <mergeCell ref="F24:G24"/>
    <mergeCell ref="H24:I24"/>
    <mergeCell ref="J24:K24"/>
    <mergeCell ref="L24:M24"/>
    <mergeCell ref="N24:O24"/>
    <mergeCell ref="A23:C23"/>
    <mergeCell ref="D23:E23"/>
    <mergeCell ref="F23:G23"/>
    <mergeCell ref="H23:I23"/>
    <mergeCell ref="J23:K23"/>
    <mergeCell ref="L23:M23"/>
    <mergeCell ref="N25:O25"/>
    <mergeCell ref="A26:C26"/>
    <mergeCell ref="F26:G26"/>
    <mergeCell ref="H26:I26"/>
    <mergeCell ref="J26:K26"/>
    <mergeCell ref="L26:M26"/>
    <mergeCell ref="N26:O26"/>
    <mergeCell ref="A25:C25"/>
    <mergeCell ref="D25:E27"/>
    <mergeCell ref="F25:G25"/>
    <mergeCell ref="H25:I25"/>
    <mergeCell ref="J25:K25"/>
    <mergeCell ref="L25:M25"/>
    <mergeCell ref="A27:C27"/>
    <mergeCell ref="F27:G27"/>
    <mergeCell ref="H27:I27"/>
    <mergeCell ref="J27:K27"/>
    <mergeCell ref="L27:M27"/>
    <mergeCell ref="N27:O27"/>
    <mergeCell ref="A28:C28"/>
    <mergeCell ref="D28:E28"/>
    <mergeCell ref="F28:G28"/>
    <mergeCell ref="H28:I28"/>
    <mergeCell ref="J28:K28"/>
    <mergeCell ref="L28:M28"/>
    <mergeCell ref="N28:O28"/>
    <mergeCell ref="N29:O29"/>
    <mergeCell ref="A30:C30"/>
    <mergeCell ref="D30:E30"/>
    <mergeCell ref="F30:G30"/>
    <mergeCell ref="H30:I30"/>
    <mergeCell ref="J30:K30"/>
    <mergeCell ref="L30:M30"/>
    <mergeCell ref="N30:O30"/>
    <mergeCell ref="A29:C29"/>
    <mergeCell ref="D29:E29"/>
    <mergeCell ref="F29:G29"/>
    <mergeCell ref="H29:I29"/>
    <mergeCell ref="J29:K29"/>
    <mergeCell ref="L29:M29"/>
    <mergeCell ref="N31:O31"/>
    <mergeCell ref="A32:C32"/>
    <mergeCell ref="D32:E32"/>
    <mergeCell ref="F32:G32"/>
    <mergeCell ref="H32:I32"/>
    <mergeCell ref="J32:K32"/>
    <mergeCell ref="L32:M32"/>
    <mergeCell ref="N32:O32"/>
    <mergeCell ref="A31:C31"/>
    <mergeCell ref="D31:E31"/>
    <mergeCell ref="F31:G31"/>
    <mergeCell ref="H31:I31"/>
    <mergeCell ref="J31:K31"/>
    <mergeCell ref="L31:M31"/>
    <mergeCell ref="N33:O33"/>
    <mergeCell ref="A34:C34"/>
    <mergeCell ref="D34:E34"/>
    <mergeCell ref="F34:G34"/>
    <mergeCell ref="H34:I34"/>
    <mergeCell ref="J34:K34"/>
    <mergeCell ref="L34:M34"/>
    <mergeCell ref="N34:O34"/>
    <mergeCell ref="A33:C33"/>
    <mergeCell ref="D33:E33"/>
    <mergeCell ref="F33:G33"/>
    <mergeCell ref="H33:I33"/>
    <mergeCell ref="J33:K33"/>
    <mergeCell ref="L33:M33"/>
    <mergeCell ref="N35:O35"/>
    <mergeCell ref="A36:C36"/>
    <mergeCell ref="D36:E36"/>
    <mergeCell ref="F36:G36"/>
    <mergeCell ref="H36:I36"/>
    <mergeCell ref="J36:K36"/>
    <mergeCell ref="L36:M36"/>
    <mergeCell ref="N36:O36"/>
    <mergeCell ref="A35:C35"/>
    <mergeCell ref="D35:E35"/>
    <mergeCell ref="F35:G35"/>
    <mergeCell ref="H35:I35"/>
    <mergeCell ref="J35:K35"/>
    <mergeCell ref="L35:M35"/>
    <mergeCell ref="A45:C45"/>
    <mergeCell ref="A46:C46"/>
    <mergeCell ref="A47:C48"/>
    <mergeCell ref="A49:C49"/>
    <mergeCell ref="A50:A52"/>
    <mergeCell ref="B50:C52"/>
    <mergeCell ref="A37:O37"/>
    <mergeCell ref="A38:O38"/>
    <mergeCell ref="A39:O39"/>
    <mergeCell ref="A40:O40"/>
    <mergeCell ref="C43:D43"/>
    <mergeCell ref="F43:G43"/>
    <mergeCell ref="I43:J43"/>
    <mergeCell ref="M43:O43"/>
    <mergeCell ref="A62:A64"/>
    <mergeCell ref="B62:C64"/>
    <mergeCell ref="A65:C65"/>
    <mergeCell ref="B66:C66"/>
    <mergeCell ref="A69:O69"/>
    <mergeCell ref="A70:C70"/>
    <mergeCell ref="D70:L70"/>
    <mergeCell ref="M70:O70"/>
    <mergeCell ref="A53:A55"/>
    <mergeCell ref="B53:C55"/>
    <mergeCell ref="A56:A58"/>
    <mergeCell ref="B56:C58"/>
    <mergeCell ref="A59:A61"/>
    <mergeCell ref="B59:C61"/>
    <mergeCell ref="B78:O78"/>
    <mergeCell ref="B79:O79"/>
    <mergeCell ref="A80:O80"/>
    <mergeCell ref="A81:O82"/>
    <mergeCell ref="A71:C71"/>
    <mergeCell ref="D71:L71"/>
    <mergeCell ref="M71:N71"/>
    <mergeCell ref="A72:O72"/>
    <mergeCell ref="A74:O74"/>
    <mergeCell ref="B76:O76"/>
  </mergeCells>
  <phoneticPr fontId="3"/>
  <conditionalFormatting sqref="A14:O14 A16:O16 A18:O18 C20:E20 H20:J20 L20:O20">
    <cfRule type="containsBlanks" dxfId="7" priority="7">
      <formula>LEN(TRIM(A14))=0</formula>
    </cfRule>
  </conditionalFormatting>
  <conditionalFormatting sqref="K10 K9:N9 K8:O8">
    <cfRule type="containsBlanks" dxfId="6" priority="6">
      <formula>LEN(TRIM(K8))=0</formula>
    </cfRule>
  </conditionalFormatting>
  <conditionalFormatting sqref="J3 L3 N3">
    <cfRule type="containsBlanks" dxfId="5" priority="5">
      <formula>LEN(TRIM(J3))=0</formula>
    </cfRule>
  </conditionalFormatting>
  <conditionalFormatting sqref="F35:G36">
    <cfRule type="containsBlanks" priority="4">
      <formula>LEN(TRIM(F35))=0</formula>
    </cfRule>
  </conditionalFormatting>
  <conditionalFormatting sqref="A71:N71 B76:O76 B78:O78">
    <cfRule type="containsBlanks" dxfId="4" priority="3">
      <formula>LEN(TRIM(A71))=0</formula>
    </cfRule>
  </conditionalFormatting>
  <conditionalFormatting sqref="C12">
    <cfRule type="containsBlanks" dxfId="3" priority="2">
      <formula>LEN(TRIM(C12))=0</formula>
    </cfRule>
  </conditionalFormatting>
  <conditionalFormatting sqref="F35:G36 F25:G29 F31:G33">
    <cfRule type="cellIs" dxfId="2" priority="1" operator="equal">
      <formula>0</formula>
    </cfRule>
  </conditionalFormatting>
  <dataValidations count="1">
    <dataValidation type="list" allowBlank="1" showInputMessage="1" showErrorMessage="1" sqref="K10">
      <formula1>Q5:Q7</formula1>
    </dataValidation>
  </dataValidations>
  <pageMargins left="0.70866141732283472" right="0.70866141732283472" top="0.74803149606299213" bottom="0.74803149606299213" header="0.31496062992125984" footer="0.31496062992125984"/>
  <pageSetup paperSize="9" scale="74" orientation="portrait" blackAndWhite="1" r:id="rId1"/>
  <rowBreaks count="1" manualBreakCount="1">
    <brk id="43" max="15"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M162"/>
  <sheetViews>
    <sheetView showGridLines="0" view="pageBreakPreview" topLeftCell="A120" zoomScaleNormal="100" zoomScaleSheetLayoutView="100" zoomScalePageLayoutView="85" workbookViewId="0">
      <selection activeCell="A145" sqref="A145:H148"/>
    </sheetView>
  </sheetViews>
  <sheetFormatPr defaultColWidth="8.75" defaultRowHeight="12" x14ac:dyDescent="0.4"/>
  <cols>
    <col min="1" max="1" width="22.5" style="74" customWidth="1"/>
    <col min="2" max="2" width="14.875" style="74" customWidth="1"/>
    <col min="3" max="3" width="11.5" style="74" customWidth="1"/>
    <col min="4" max="4" width="4.25" style="74" customWidth="1"/>
    <col min="5" max="5" width="11.5" style="74" customWidth="1"/>
    <col min="6" max="6" width="4.25" style="74" customWidth="1"/>
    <col min="7" max="7" width="11.5" style="74" customWidth="1"/>
    <col min="8" max="8" width="4.25" style="74" customWidth="1"/>
    <col min="9" max="16384" width="8.75" style="74"/>
  </cols>
  <sheetData>
    <row r="1" spans="1:8" ht="14.25" x14ac:dyDescent="0.4">
      <c r="A1" s="101" t="s">
        <v>147</v>
      </c>
      <c r="B1" s="101"/>
    </row>
    <row r="2" spans="1:8" ht="15.75" x14ac:dyDescent="0.4">
      <c r="A2" s="100"/>
      <c r="B2" s="100"/>
    </row>
    <row r="3" spans="1:8" ht="15.75" x14ac:dyDescent="0.4">
      <c r="A3" s="100"/>
      <c r="B3" s="100"/>
    </row>
    <row r="4" spans="1:8" ht="15.75" x14ac:dyDescent="0.4">
      <c r="A4" s="100"/>
      <c r="B4" s="100"/>
    </row>
    <row r="5" spans="1:8" ht="15.75" x14ac:dyDescent="0.4">
      <c r="A5" s="100"/>
      <c r="B5" s="100"/>
    </row>
    <row r="6" spans="1:8" ht="15.75" x14ac:dyDescent="0.4">
      <c r="A6" s="100"/>
      <c r="B6" s="100"/>
    </row>
    <row r="7" spans="1:8" ht="15.75" x14ac:dyDescent="0.4">
      <c r="A7" s="100"/>
      <c r="B7" s="100"/>
    </row>
    <row r="8" spans="1:8" ht="15.75" x14ac:dyDescent="0.4">
      <c r="A8" s="100"/>
      <c r="B8" s="100"/>
    </row>
    <row r="9" spans="1:8" ht="15.75" x14ac:dyDescent="0.4">
      <c r="A9" s="100"/>
      <c r="B9" s="100"/>
    </row>
    <row r="10" spans="1:8" ht="15.75" x14ac:dyDescent="0.4">
      <c r="A10" s="100"/>
      <c r="B10" s="100"/>
    </row>
    <row r="11" spans="1:8" ht="30" customHeight="1" x14ac:dyDescent="0.4">
      <c r="A11" s="470" t="s">
        <v>146</v>
      </c>
      <c r="B11" s="470"/>
      <c r="C11" s="412"/>
      <c r="D11" s="412"/>
      <c r="E11" s="412"/>
      <c r="F11" s="412"/>
      <c r="G11" s="412"/>
      <c r="H11" s="412"/>
    </row>
    <row r="12" spans="1:8" ht="15.75" x14ac:dyDescent="0.4">
      <c r="A12" s="100"/>
      <c r="B12" s="100"/>
    </row>
    <row r="13" spans="1:8" ht="15.75" x14ac:dyDescent="0.4">
      <c r="A13" s="100"/>
      <c r="B13" s="100"/>
    </row>
    <row r="14" spans="1:8" ht="15.75" x14ac:dyDescent="0.4">
      <c r="A14" s="100"/>
      <c r="B14" s="100"/>
    </row>
    <row r="15" spans="1:8" ht="15.75" x14ac:dyDescent="0.4">
      <c r="A15" s="100"/>
      <c r="B15" s="100"/>
    </row>
    <row r="16" spans="1:8" ht="15.75" x14ac:dyDescent="0.4">
      <c r="A16" s="100"/>
      <c r="B16" s="100"/>
    </row>
    <row r="17" spans="1:2" ht="15.75" x14ac:dyDescent="0.4">
      <c r="A17" s="100"/>
      <c r="B17" s="100"/>
    </row>
    <row r="18" spans="1:2" ht="15.75" x14ac:dyDescent="0.4">
      <c r="A18" s="100"/>
      <c r="B18" s="100"/>
    </row>
    <row r="19" spans="1:2" ht="15.75" x14ac:dyDescent="0.4">
      <c r="A19" s="100"/>
      <c r="B19" s="100"/>
    </row>
    <row r="20" spans="1:2" ht="15.75" x14ac:dyDescent="0.4">
      <c r="A20" s="100"/>
      <c r="B20" s="100"/>
    </row>
    <row r="21" spans="1:2" ht="15.75" x14ac:dyDescent="0.4">
      <c r="A21" s="100"/>
      <c r="B21" s="100"/>
    </row>
    <row r="22" spans="1:2" ht="15.75" x14ac:dyDescent="0.4">
      <c r="A22" s="100"/>
      <c r="B22" s="100"/>
    </row>
    <row r="23" spans="1:2" ht="15.75" x14ac:dyDescent="0.4">
      <c r="A23" s="100"/>
      <c r="B23" s="100"/>
    </row>
    <row r="24" spans="1:2" ht="15.75" x14ac:dyDescent="0.4">
      <c r="A24" s="100"/>
      <c r="B24" s="100"/>
    </row>
    <row r="25" spans="1:2" ht="15.75" x14ac:dyDescent="0.4">
      <c r="A25" s="100"/>
      <c r="B25" s="100"/>
    </row>
    <row r="26" spans="1:2" ht="15.75" x14ac:dyDescent="0.4">
      <c r="A26" s="100"/>
      <c r="B26" s="100"/>
    </row>
    <row r="27" spans="1:2" ht="15.75" x14ac:dyDescent="0.4">
      <c r="A27" s="100"/>
      <c r="B27" s="100"/>
    </row>
    <row r="28" spans="1:2" ht="15.75" x14ac:dyDescent="0.4">
      <c r="A28" s="100"/>
      <c r="B28" s="100"/>
    </row>
    <row r="29" spans="1:2" ht="15.75" x14ac:dyDescent="0.4">
      <c r="A29" s="100"/>
      <c r="B29" s="100"/>
    </row>
    <row r="30" spans="1:2" ht="15.75" x14ac:dyDescent="0.4">
      <c r="A30" s="100"/>
      <c r="B30" s="100"/>
    </row>
    <row r="31" spans="1:2" ht="15.75" x14ac:dyDescent="0.4">
      <c r="A31" s="100"/>
      <c r="B31" s="100"/>
    </row>
    <row r="32" spans="1:2" ht="15.75" x14ac:dyDescent="0.4">
      <c r="A32" s="100"/>
      <c r="B32" s="100"/>
    </row>
    <row r="33" spans="1:8" ht="15.75" x14ac:dyDescent="0.4">
      <c r="A33" s="100"/>
      <c r="B33" s="100"/>
    </row>
    <row r="34" spans="1:8" ht="15.75" x14ac:dyDescent="0.4">
      <c r="A34" s="100"/>
      <c r="B34" s="100"/>
    </row>
    <row r="35" spans="1:8" ht="15.75" x14ac:dyDescent="0.4">
      <c r="A35" s="100"/>
      <c r="B35" s="100"/>
    </row>
    <row r="36" spans="1:8" ht="15.75" x14ac:dyDescent="0.4">
      <c r="A36" s="100"/>
      <c r="B36" s="100"/>
    </row>
    <row r="37" spans="1:8" ht="15.75" x14ac:dyDescent="0.4">
      <c r="A37" s="100"/>
      <c r="B37" s="100"/>
    </row>
    <row r="38" spans="1:8" ht="15.75" x14ac:dyDescent="0.4">
      <c r="A38" s="100"/>
      <c r="B38" s="100"/>
    </row>
    <row r="39" spans="1:8" ht="15.75" x14ac:dyDescent="0.4">
      <c r="A39" s="100"/>
      <c r="B39" s="100"/>
    </row>
    <row r="40" spans="1:8" ht="15.75" x14ac:dyDescent="0.4">
      <c r="A40" s="100"/>
      <c r="B40" s="100"/>
    </row>
    <row r="41" spans="1:8" ht="15.75" x14ac:dyDescent="0.4">
      <c r="A41" s="100"/>
      <c r="B41" s="100"/>
    </row>
    <row r="42" spans="1:8" ht="15.75" x14ac:dyDescent="0.4">
      <c r="A42" s="100"/>
      <c r="B42" s="100"/>
    </row>
    <row r="43" spans="1:8" ht="15.75" x14ac:dyDescent="0.4">
      <c r="A43" s="100"/>
      <c r="B43" s="100"/>
    </row>
    <row r="44" spans="1:8" ht="15.75" x14ac:dyDescent="0.4">
      <c r="A44" s="100"/>
      <c r="B44" s="100"/>
    </row>
    <row r="45" spans="1:8" ht="21" customHeight="1" x14ac:dyDescent="0.4">
      <c r="A45" s="471" t="s">
        <v>440</v>
      </c>
      <c r="B45" s="471"/>
      <c r="C45" s="412"/>
      <c r="D45" s="412"/>
      <c r="E45" s="412"/>
      <c r="F45" s="412"/>
      <c r="G45" s="412"/>
      <c r="H45" s="412"/>
    </row>
    <row r="46" spans="1:8" ht="22.5" x14ac:dyDescent="0.4">
      <c r="A46" s="99"/>
      <c r="B46" s="99"/>
    </row>
    <row r="47" spans="1:8" ht="21" customHeight="1" x14ac:dyDescent="0.4">
      <c r="A47" s="472" t="s">
        <v>145</v>
      </c>
      <c r="B47" s="472"/>
      <c r="C47" s="473"/>
      <c r="D47" s="473"/>
      <c r="E47" s="473"/>
      <c r="F47" s="473"/>
      <c r="G47" s="473"/>
      <c r="H47" s="473"/>
    </row>
    <row r="49" spans="1:8" ht="15.75" x14ac:dyDescent="0.4">
      <c r="A49" s="98"/>
      <c r="B49" s="98"/>
    </row>
    <row r="50" spans="1:8" ht="18" customHeight="1" x14ac:dyDescent="0.4">
      <c r="A50" s="474" t="s">
        <v>144</v>
      </c>
      <c r="B50" s="474"/>
      <c r="C50" s="475"/>
      <c r="D50" s="475"/>
      <c r="E50" s="475"/>
      <c r="F50" s="475"/>
      <c r="G50" s="475"/>
      <c r="H50" s="475"/>
    </row>
    <row r="51" spans="1:8" ht="18" customHeight="1" x14ac:dyDescent="0.4">
      <c r="A51" s="97"/>
      <c r="B51" s="97"/>
    </row>
    <row r="52" spans="1:8" ht="19.899999999999999" customHeight="1" x14ac:dyDescent="0.4">
      <c r="A52" s="78" t="s">
        <v>143</v>
      </c>
      <c r="B52" s="78"/>
    </row>
    <row r="53" spans="1:8" ht="19.899999999999999" customHeight="1" x14ac:dyDescent="0.4">
      <c r="A53" s="462"/>
      <c r="B53" s="464"/>
      <c r="C53" s="464"/>
      <c r="D53" s="464"/>
      <c r="E53" s="464"/>
      <c r="F53" s="464"/>
      <c r="G53" s="464"/>
      <c r="H53" s="463"/>
    </row>
    <row r="54" spans="1:8" ht="19.899999999999999" customHeight="1" x14ac:dyDescent="0.4">
      <c r="A54" s="476"/>
      <c r="B54" s="477"/>
      <c r="C54" s="477"/>
      <c r="D54" s="477"/>
      <c r="E54" s="477"/>
      <c r="F54" s="477"/>
      <c r="G54" s="477"/>
      <c r="H54" s="478"/>
    </row>
    <row r="55" spans="1:8" ht="19.899999999999999" customHeight="1" x14ac:dyDescent="0.4">
      <c r="A55" s="93"/>
      <c r="B55" s="93"/>
      <c r="C55" s="93"/>
      <c r="D55" s="93"/>
      <c r="E55" s="93"/>
      <c r="F55" s="93"/>
      <c r="G55" s="93"/>
      <c r="H55" s="93"/>
    </row>
    <row r="56" spans="1:8" ht="19.899999999999999" customHeight="1" x14ac:dyDescent="0.4">
      <c r="A56" s="78" t="s">
        <v>142</v>
      </c>
      <c r="B56" s="78"/>
    </row>
    <row r="57" spans="1:8" ht="19.899999999999999" customHeight="1" x14ac:dyDescent="0.4">
      <c r="A57" s="462"/>
      <c r="B57" s="464"/>
      <c r="C57" s="464"/>
      <c r="D57" s="464"/>
      <c r="E57" s="464"/>
      <c r="F57" s="464"/>
      <c r="G57" s="464"/>
      <c r="H57" s="463"/>
    </row>
    <row r="58" spans="1:8" ht="19.899999999999999" customHeight="1" x14ac:dyDescent="0.4">
      <c r="A58" s="476"/>
      <c r="B58" s="477"/>
      <c r="C58" s="477"/>
      <c r="D58" s="477"/>
      <c r="E58" s="477"/>
      <c r="F58" s="477"/>
      <c r="G58" s="477"/>
      <c r="H58" s="478"/>
    </row>
    <row r="59" spans="1:8" ht="19.899999999999999" customHeight="1" x14ac:dyDescent="0.4">
      <c r="A59" s="96"/>
      <c r="B59" s="96"/>
      <c r="C59" s="96"/>
      <c r="D59" s="96"/>
      <c r="E59" s="96"/>
      <c r="F59" s="96"/>
      <c r="G59" s="96"/>
      <c r="H59" s="96"/>
    </row>
    <row r="60" spans="1:8" ht="29.45" customHeight="1" x14ac:dyDescent="0.4">
      <c r="A60" s="428" t="s">
        <v>441</v>
      </c>
      <c r="B60" s="428"/>
      <c r="C60" s="428"/>
      <c r="D60" s="428"/>
      <c r="E60" s="428"/>
      <c r="F60" s="428"/>
      <c r="G60" s="428"/>
      <c r="H60" s="428"/>
    </row>
    <row r="61" spans="1:8" ht="29.45" customHeight="1" x14ac:dyDescent="0.4">
      <c r="A61" s="462"/>
      <c r="B61" s="464"/>
      <c r="C61" s="464"/>
      <c r="D61" s="464"/>
      <c r="E61" s="464"/>
      <c r="F61" s="464"/>
      <c r="G61" s="464"/>
      <c r="H61" s="463"/>
    </row>
    <row r="62" spans="1:8" s="128" customFormat="1" ht="29.45" customHeight="1" x14ac:dyDescent="0.4">
      <c r="A62" s="458"/>
      <c r="B62" s="480"/>
      <c r="C62" s="480"/>
      <c r="D62" s="480"/>
      <c r="E62" s="480"/>
      <c r="F62" s="480"/>
      <c r="G62" s="480"/>
      <c r="H62" s="481"/>
    </row>
    <row r="63" spans="1:8" ht="29.45" customHeight="1" x14ac:dyDescent="0.4">
      <c r="A63" s="476"/>
      <c r="B63" s="477"/>
      <c r="C63" s="477"/>
      <c r="D63" s="477"/>
      <c r="E63" s="477"/>
      <c r="F63" s="477"/>
      <c r="G63" s="477"/>
      <c r="H63" s="478"/>
    </row>
    <row r="64" spans="1:8" ht="19.899999999999999" customHeight="1" x14ac:dyDescent="0.4">
      <c r="A64" s="464"/>
      <c r="B64" s="464"/>
      <c r="C64" s="464"/>
      <c r="D64" s="464"/>
      <c r="E64" s="464"/>
      <c r="F64" s="464"/>
      <c r="G64" s="464"/>
      <c r="H64" s="464"/>
    </row>
    <row r="65" spans="1:8" ht="19.899999999999999" customHeight="1" x14ac:dyDescent="0.4">
      <c r="A65" s="95" t="s">
        <v>141</v>
      </c>
      <c r="B65" s="95"/>
      <c r="C65" s="94"/>
      <c r="D65" s="94"/>
      <c r="E65" s="94"/>
      <c r="F65" s="94"/>
      <c r="G65" s="94"/>
      <c r="H65" s="94"/>
    </row>
    <row r="66" spans="1:8" ht="19.899999999999999" customHeight="1" x14ac:dyDescent="0.4">
      <c r="A66" s="462"/>
      <c r="B66" s="464"/>
      <c r="C66" s="464"/>
      <c r="D66" s="464"/>
      <c r="E66" s="464"/>
      <c r="F66" s="464"/>
      <c r="G66" s="464"/>
      <c r="H66" s="463"/>
    </row>
    <row r="67" spans="1:8" s="128" customFormat="1" ht="19.899999999999999" customHeight="1" x14ac:dyDescent="0.4">
      <c r="A67" s="458"/>
      <c r="B67" s="480"/>
      <c r="C67" s="480"/>
      <c r="D67" s="480"/>
      <c r="E67" s="480"/>
      <c r="F67" s="480"/>
      <c r="G67" s="480"/>
      <c r="H67" s="481"/>
    </row>
    <row r="68" spans="1:8" ht="19.899999999999999" customHeight="1" x14ac:dyDescent="0.4">
      <c r="A68" s="458"/>
      <c r="B68" s="480"/>
      <c r="C68" s="480"/>
      <c r="D68" s="480"/>
      <c r="E68" s="480"/>
      <c r="F68" s="480"/>
      <c r="G68" s="480"/>
      <c r="H68" s="481"/>
    </row>
    <row r="69" spans="1:8" ht="19.899999999999999" customHeight="1" x14ac:dyDescent="0.4">
      <c r="A69" s="476"/>
      <c r="B69" s="477"/>
      <c r="C69" s="477"/>
      <c r="D69" s="477"/>
      <c r="E69" s="477"/>
      <c r="F69" s="477"/>
      <c r="G69" s="477"/>
      <c r="H69" s="478"/>
    </row>
    <row r="70" spans="1:8" ht="19.899999999999999" customHeight="1" x14ac:dyDescent="0.4">
      <c r="A70" s="78" t="s">
        <v>140</v>
      </c>
      <c r="B70" s="78"/>
    </row>
    <row r="71" spans="1:8" ht="19.899999999999999" customHeight="1" x14ac:dyDescent="0.4">
      <c r="A71" s="415" t="s">
        <v>139</v>
      </c>
      <c r="B71" s="415"/>
      <c r="C71" s="415"/>
      <c r="D71" s="415"/>
      <c r="E71" s="415"/>
      <c r="F71" s="415"/>
      <c r="G71" s="415"/>
    </row>
    <row r="72" spans="1:8" ht="19.899999999999999" customHeight="1" x14ac:dyDescent="0.4">
      <c r="A72" s="428"/>
      <c r="B72" s="428"/>
      <c r="C72" s="428"/>
      <c r="D72" s="428"/>
      <c r="E72" s="428"/>
      <c r="F72" s="428"/>
      <c r="G72" s="428"/>
      <c r="H72" s="94"/>
    </row>
    <row r="73" spans="1:8" ht="19.899999999999999" customHeight="1" x14ac:dyDescent="0.4">
      <c r="A73" s="479"/>
      <c r="B73" s="479"/>
      <c r="C73" s="479"/>
      <c r="D73" s="479"/>
      <c r="E73" s="479"/>
      <c r="F73" s="479"/>
      <c r="G73" s="479"/>
      <c r="H73" s="479"/>
    </row>
    <row r="74" spans="1:8" ht="19.5" customHeight="1" x14ac:dyDescent="0.4">
      <c r="A74" s="479"/>
      <c r="B74" s="479"/>
      <c r="C74" s="479"/>
      <c r="D74" s="479"/>
      <c r="E74" s="479"/>
      <c r="F74" s="479"/>
      <c r="G74" s="479"/>
      <c r="H74" s="479"/>
    </row>
    <row r="75" spans="1:8" ht="19.899999999999999" customHeight="1" x14ac:dyDescent="0.4">
      <c r="A75" s="479"/>
      <c r="B75" s="479"/>
      <c r="C75" s="479"/>
      <c r="D75" s="479"/>
      <c r="E75" s="479"/>
      <c r="F75" s="479"/>
      <c r="G75" s="479"/>
      <c r="H75" s="479"/>
    </row>
    <row r="76" spans="1:8" ht="19.899999999999999" customHeight="1" x14ac:dyDescent="0.4">
      <c r="A76" s="479"/>
      <c r="B76" s="479"/>
      <c r="C76" s="479"/>
      <c r="D76" s="479"/>
      <c r="E76" s="479"/>
      <c r="F76" s="479"/>
      <c r="G76" s="479"/>
      <c r="H76" s="479"/>
    </row>
    <row r="77" spans="1:8" ht="19.899999999999999" customHeight="1" x14ac:dyDescent="0.4">
      <c r="A77" s="479"/>
      <c r="B77" s="479"/>
      <c r="C77" s="479"/>
      <c r="D77" s="479"/>
      <c r="E77" s="479"/>
      <c r="F77" s="479"/>
      <c r="G77" s="479"/>
      <c r="H77" s="479"/>
    </row>
    <row r="78" spans="1:8" ht="19.899999999999999" customHeight="1" x14ac:dyDescent="0.4">
      <c r="A78" s="93"/>
      <c r="B78" s="93"/>
      <c r="C78" s="93"/>
      <c r="D78" s="93"/>
      <c r="E78" s="93"/>
      <c r="F78" s="93"/>
      <c r="G78" s="93"/>
    </row>
    <row r="79" spans="1:8" ht="18" customHeight="1" x14ac:dyDescent="0.4">
      <c r="A79" s="78" t="s">
        <v>138</v>
      </c>
      <c r="B79" s="78"/>
    </row>
    <row r="80" spans="1:8" ht="18" customHeight="1" x14ac:dyDescent="0.4">
      <c r="A80" s="417" t="s">
        <v>137</v>
      </c>
      <c r="B80" s="419"/>
      <c r="C80" s="459" t="s">
        <v>136</v>
      </c>
      <c r="D80" s="460"/>
      <c r="E80" s="461" t="s">
        <v>136</v>
      </c>
      <c r="F80" s="461"/>
      <c r="G80" s="459" t="s">
        <v>136</v>
      </c>
      <c r="H80" s="460"/>
    </row>
    <row r="81" spans="1:13" ht="36" customHeight="1" x14ac:dyDescent="0.4">
      <c r="A81" s="430" t="s">
        <v>26</v>
      </c>
      <c r="B81" s="414"/>
      <c r="C81" s="462"/>
      <c r="D81" s="463"/>
      <c r="E81" s="464"/>
      <c r="F81" s="464"/>
      <c r="G81" s="462"/>
      <c r="H81" s="463"/>
    </row>
    <row r="82" spans="1:13" ht="20.100000000000001" customHeight="1" x14ac:dyDescent="0.4">
      <c r="A82" s="465" t="s">
        <v>27</v>
      </c>
      <c r="B82" s="466"/>
      <c r="C82" s="467"/>
      <c r="D82" s="468"/>
      <c r="E82" s="469"/>
      <c r="F82" s="469"/>
      <c r="G82" s="467"/>
      <c r="H82" s="468"/>
    </row>
    <row r="83" spans="1:13" ht="20.100000000000001" customHeight="1" x14ac:dyDescent="0.4">
      <c r="A83" s="447" t="s">
        <v>135</v>
      </c>
      <c r="B83" s="448"/>
      <c r="C83" s="458"/>
      <c r="D83" s="133"/>
      <c r="E83" s="409"/>
      <c r="F83" s="133"/>
      <c r="G83" s="457"/>
      <c r="H83" s="133"/>
    </row>
    <row r="84" spans="1:13" ht="20.100000000000001" customHeight="1" x14ac:dyDescent="0.4">
      <c r="A84" s="451" t="s">
        <v>134</v>
      </c>
      <c r="B84" s="452"/>
      <c r="C84" s="458"/>
      <c r="D84" s="138" t="s">
        <v>442</v>
      </c>
      <c r="E84" s="409"/>
      <c r="F84" s="138" t="s">
        <v>442</v>
      </c>
      <c r="G84" s="457"/>
      <c r="H84" s="138" t="s">
        <v>442</v>
      </c>
    </row>
    <row r="85" spans="1:13" ht="20.100000000000001" customHeight="1" x14ac:dyDescent="0.4">
      <c r="A85" s="447" t="s">
        <v>133</v>
      </c>
      <c r="B85" s="448"/>
      <c r="C85" s="453"/>
      <c r="D85" s="133"/>
      <c r="E85" s="455"/>
      <c r="F85" s="133"/>
      <c r="G85" s="449"/>
      <c r="H85" s="133"/>
    </row>
    <row r="86" spans="1:13" ht="20.100000000000001" customHeight="1" x14ac:dyDescent="0.4">
      <c r="A86" s="451" t="s">
        <v>132</v>
      </c>
      <c r="B86" s="452"/>
      <c r="C86" s="454"/>
      <c r="D86" s="138" t="s">
        <v>442</v>
      </c>
      <c r="E86" s="456"/>
      <c r="F86" s="138" t="s">
        <v>442</v>
      </c>
      <c r="G86" s="450"/>
      <c r="H86" s="138" t="s">
        <v>442</v>
      </c>
    </row>
    <row r="87" spans="1:13" ht="20.100000000000001" customHeight="1" x14ac:dyDescent="0.4">
      <c r="A87" s="447" t="s">
        <v>131</v>
      </c>
      <c r="B87" s="448"/>
      <c r="C87" s="458"/>
      <c r="D87" s="133"/>
      <c r="E87" s="409"/>
      <c r="F87" s="133"/>
      <c r="G87" s="457"/>
      <c r="H87" s="133"/>
    </row>
    <row r="88" spans="1:13" ht="20.100000000000001" customHeight="1" x14ac:dyDescent="0.4">
      <c r="A88" s="451"/>
      <c r="B88" s="452"/>
      <c r="C88" s="458"/>
      <c r="D88" s="138" t="s">
        <v>442</v>
      </c>
      <c r="E88" s="409"/>
      <c r="F88" s="138" t="s">
        <v>442</v>
      </c>
      <c r="G88" s="457"/>
      <c r="H88" s="138" t="s">
        <v>442</v>
      </c>
    </row>
    <row r="89" spans="1:13" ht="20.100000000000001" customHeight="1" x14ac:dyDescent="0.4">
      <c r="A89" s="447" t="s">
        <v>130</v>
      </c>
      <c r="B89" s="448"/>
      <c r="C89" s="92"/>
      <c r="D89" s="91" t="s">
        <v>126</v>
      </c>
      <c r="E89" s="151"/>
      <c r="F89" s="91" t="s">
        <v>126</v>
      </c>
      <c r="G89" s="153"/>
      <c r="H89" s="91" t="s">
        <v>126</v>
      </c>
    </row>
    <row r="90" spans="1:13" ht="20.100000000000001" customHeight="1" x14ac:dyDescent="0.4">
      <c r="A90" s="425"/>
      <c r="B90" s="426"/>
      <c r="C90" s="132"/>
      <c r="D90" s="131" t="s">
        <v>129</v>
      </c>
      <c r="E90" s="152"/>
      <c r="F90" s="131" t="s">
        <v>129</v>
      </c>
      <c r="G90" s="146"/>
      <c r="H90" s="131" t="s">
        <v>129</v>
      </c>
    </row>
    <row r="91" spans="1:13" s="130" customFormat="1" ht="20.100000000000001" customHeight="1" x14ac:dyDescent="0.4">
      <c r="A91" s="459" t="s">
        <v>128</v>
      </c>
      <c r="B91" s="460"/>
      <c r="C91" s="484"/>
      <c r="D91" s="90"/>
      <c r="E91" s="484"/>
      <c r="F91" s="90"/>
      <c r="G91" s="484"/>
      <c r="H91" s="90"/>
    </row>
    <row r="92" spans="1:13" ht="17.25" customHeight="1" x14ac:dyDescent="0.4">
      <c r="A92" s="490"/>
      <c r="B92" s="491"/>
      <c r="C92" s="485"/>
      <c r="D92" s="139" t="s">
        <v>443</v>
      </c>
      <c r="E92" s="485"/>
      <c r="F92" s="139" t="s">
        <v>443</v>
      </c>
      <c r="G92" s="485"/>
      <c r="H92" s="139" t="s">
        <v>443</v>
      </c>
    </row>
    <row r="93" spans="1:13" s="130" customFormat="1" ht="17.25" customHeight="1" x14ac:dyDescent="0.4">
      <c r="A93" s="459" t="s">
        <v>127</v>
      </c>
      <c r="B93" s="460"/>
      <c r="C93" s="484"/>
      <c r="D93" s="90"/>
      <c r="E93" s="484"/>
      <c r="F93" s="90"/>
      <c r="G93" s="484"/>
      <c r="H93" s="90"/>
    </row>
    <row r="94" spans="1:13" ht="22.5" customHeight="1" x14ac:dyDescent="0.4">
      <c r="A94" s="490"/>
      <c r="B94" s="491"/>
      <c r="C94" s="485"/>
      <c r="D94" s="139" t="s">
        <v>445</v>
      </c>
      <c r="E94" s="485"/>
      <c r="F94" s="139" t="s">
        <v>443</v>
      </c>
      <c r="G94" s="485"/>
      <c r="H94" s="139" t="s">
        <v>443</v>
      </c>
      <c r="M94" s="89"/>
    </row>
    <row r="95" spans="1:13" s="130" customFormat="1" ht="22.5" customHeight="1" x14ac:dyDescent="0.4">
      <c r="A95" s="486" t="s">
        <v>125</v>
      </c>
      <c r="B95" s="487"/>
      <c r="C95" s="484"/>
      <c r="D95" s="90"/>
      <c r="E95" s="484"/>
      <c r="F95" s="90"/>
      <c r="G95" s="484"/>
      <c r="H95" s="90"/>
      <c r="M95" s="89"/>
    </row>
    <row r="96" spans="1:13" x14ac:dyDescent="0.4">
      <c r="A96" s="488"/>
      <c r="B96" s="489"/>
      <c r="C96" s="485"/>
      <c r="D96" s="139" t="s">
        <v>444</v>
      </c>
      <c r="E96" s="485"/>
      <c r="F96" s="139" t="s">
        <v>444</v>
      </c>
      <c r="G96" s="485"/>
      <c r="H96" s="139" t="s">
        <v>444</v>
      </c>
    </row>
    <row r="97" spans="1:8" ht="39.950000000000003" customHeight="1" x14ac:dyDescent="0.4">
      <c r="A97" s="430" t="s">
        <v>124</v>
      </c>
      <c r="B97" s="414"/>
      <c r="C97" s="435"/>
      <c r="D97" s="436"/>
      <c r="E97" s="437"/>
      <c r="F97" s="437"/>
      <c r="G97" s="435"/>
      <c r="H97" s="436"/>
    </row>
    <row r="98" spans="1:8" ht="18" customHeight="1" x14ac:dyDescent="0.4">
      <c r="A98" s="78" t="s">
        <v>123</v>
      </c>
      <c r="B98" s="78"/>
    </row>
    <row r="99" spans="1:8" ht="36" customHeight="1" x14ac:dyDescent="0.4">
      <c r="A99" s="415" t="s">
        <v>122</v>
      </c>
      <c r="B99" s="415"/>
      <c r="C99" s="412"/>
      <c r="D99" s="412"/>
      <c r="E99" s="412"/>
      <c r="F99" s="412"/>
      <c r="G99" s="412"/>
      <c r="H99" s="412"/>
    </row>
    <row r="100" spans="1:8" ht="36" customHeight="1" x14ac:dyDescent="0.4">
      <c r="A100" s="415" t="s">
        <v>121</v>
      </c>
      <c r="B100" s="415"/>
      <c r="C100" s="412"/>
      <c r="D100" s="412"/>
      <c r="E100" s="412"/>
      <c r="F100" s="412"/>
      <c r="G100" s="412"/>
      <c r="H100" s="412"/>
    </row>
    <row r="101" spans="1:8" ht="18" customHeight="1" x14ac:dyDescent="0.4">
      <c r="A101" s="81" t="s">
        <v>120</v>
      </c>
      <c r="B101" s="81"/>
    </row>
    <row r="102" spans="1:8" ht="20.100000000000001" customHeight="1" x14ac:dyDescent="0.4">
      <c r="A102" s="81"/>
      <c r="B102" s="81"/>
    </row>
    <row r="103" spans="1:8" ht="36" customHeight="1" x14ac:dyDescent="0.4">
      <c r="A103" s="415" t="s">
        <v>119</v>
      </c>
      <c r="B103" s="415"/>
      <c r="C103" s="412"/>
      <c r="D103" s="412"/>
      <c r="E103" s="412"/>
      <c r="F103" s="412"/>
      <c r="G103" s="412"/>
      <c r="H103" s="412"/>
    </row>
    <row r="104" spans="1:8" ht="19.899999999999999" customHeight="1" x14ac:dyDescent="0.4">
      <c r="A104" s="88" t="s">
        <v>118</v>
      </c>
      <c r="B104" s="417" t="s">
        <v>117</v>
      </c>
      <c r="C104" s="418"/>
      <c r="D104" s="419"/>
      <c r="E104" s="417" t="s">
        <v>116</v>
      </c>
      <c r="F104" s="418"/>
      <c r="G104" s="418"/>
      <c r="H104" s="419"/>
    </row>
    <row r="105" spans="1:8" ht="19.899999999999999" customHeight="1" x14ac:dyDescent="0.4">
      <c r="A105" s="482"/>
      <c r="B105" s="431"/>
      <c r="C105" s="432"/>
      <c r="D105" s="433"/>
      <c r="E105" s="431"/>
      <c r="F105" s="432"/>
      <c r="G105" s="432"/>
      <c r="H105" s="433"/>
    </row>
    <row r="106" spans="1:8" ht="19.899999999999999" customHeight="1" x14ac:dyDescent="0.4">
      <c r="A106" s="483"/>
      <c r="B106" s="427"/>
      <c r="C106" s="428"/>
      <c r="D106" s="429"/>
      <c r="E106" s="427"/>
      <c r="F106" s="428"/>
      <c r="G106" s="428"/>
      <c r="H106" s="429"/>
    </row>
    <row r="107" spans="1:8" ht="19.899999999999999" customHeight="1" x14ac:dyDescent="0.4">
      <c r="A107" s="482"/>
      <c r="B107" s="431"/>
      <c r="C107" s="432"/>
      <c r="D107" s="433"/>
      <c r="E107" s="431"/>
      <c r="F107" s="432"/>
      <c r="G107" s="432"/>
      <c r="H107" s="433"/>
    </row>
    <row r="108" spans="1:8" ht="19.899999999999999" customHeight="1" x14ac:dyDescent="0.4">
      <c r="A108" s="483"/>
      <c r="B108" s="427"/>
      <c r="C108" s="428"/>
      <c r="D108" s="429"/>
      <c r="E108" s="427"/>
      <c r="F108" s="428"/>
      <c r="G108" s="428"/>
      <c r="H108" s="429"/>
    </row>
    <row r="109" spans="1:8" ht="19.899999999999999" customHeight="1" x14ac:dyDescent="0.4">
      <c r="A109" s="482"/>
      <c r="B109" s="431"/>
      <c r="C109" s="432"/>
      <c r="D109" s="433"/>
      <c r="E109" s="431"/>
      <c r="F109" s="432"/>
      <c r="G109" s="432"/>
      <c r="H109" s="433"/>
    </row>
    <row r="110" spans="1:8" ht="19.899999999999999" customHeight="1" x14ac:dyDescent="0.4">
      <c r="A110" s="483"/>
      <c r="B110" s="427"/>
      <c r="C110" s="428"/>
      <c r="D110" s="429"/>
      <c r="E110" s="427"/>
      <c r="F110" s="428"/>
      <c r="G110" s="428"/>
      <c r="H110" s="429"/>
    </row>
    <row r="111" spans="1:8" x14ac:dyDescent="0.4">
      <c r="A111" s="87"/>
      <c r="B111" s="87"/>
    </row>
    <row r="112" spans="1:8" ht="12.75" x14ac:dyDescent="0.4">
      <c r="A112" s="81"/>
      <c r="B112" s="81"/>
    </row>
    <row r="113" spans="1:8" ht="18" customHeight="1" x14ac:dyDescent="0.4">
      <c r="A113" s="78" t="s">
        <v>115</v>
      </c>
      <c r="B113" s="78"/>
    </row>
    <row r="114" spans="1:8" ht="19.899999999999999" customHeight="1" x14ac:dyDescent="0.4">
      <c r="A114" s="86" t="s">
        <v>114</v>
      </c>
      <c r="B114" s="417" t="s">
        <v>30</v>
      </c>
      <c r="C114" s="419"/>
      <c r="D114" s="417" t="s">
        <v>31</v>
      </c>
      <c r="E114" s="418"/>
      <c r="F114" s="418"/>
      <c r="G114" s="418"/>
      <c r="H114" s="419"/>
    </row>
    <row r="115" spans="1:8" ht="30" customHeight="1" x14ac:dyDescent="0.4">
      <c r="A115" s="85" t="s">
        <v>148</v>
      </c>
      <c r="B115" s="413"/>
      <c r="C115" s="414"/>
      <c r="D115" s="420"/>
      <c r="E115" s="421"/>
      <c r="F115" s="421"/>
      <c r="G115" s="421"/>
      <c r="H115" s="422"/>
    </row>
    <row r="116" spans="1:8" ht="30" customHeight="1" x14ac:dyDescent="0.4">
      <c r="A116" s="84" t="s">
        <v>113</v>
      </c>
      <c r="B116" s="413"/>
      <c r="C116" s="414"/>
      <c r="D116" s="420"/>
      <c r="E116" s="421"/>
      <c r="F116" s="421"/>
      <c r="G116" s="421"/>
      <c r="H116" s="422"/>
    </row>
    <row r="117" spans="1:8" ht="30" customHeight="1" x14ac:dyDescent="0.4">
      <c r="A117" s="83" t="s">
        <v>113</v>
      </c>
      <c r="B117" s="423"/>
      <c r="C117" s="424"/>
      <c r="D117" s="420"/>
      <c r="E117" s="421"/>
      <c r="F117" s="421"/>
      <c r="G117" s="421"/>
      <c r="H117" s="422"/>
    </row>
    <row r="118" spans="1:8" ht="20.100000000000001" customHeight="1" x14ac:dyDescent="0.4">
      <c r="A118" s="434" t="s">
        <v>112</v>
      </c>
      <c r="B118" s="434"/>
      <c r="C118" s="412"/>
      <c r="D118" s="412"/>
      <c r="E118" s="412"/>
      <c r="F118" s="412"/>
      <c r="G118" s="412"/>
      <c r="H118" s="412"/>
    </row>
    <row r="119" spans="1:8" ht="20.100000000000001" customHeight="1" x14ac:dyDescent="0.4">
      <c r="A119" s="82"/>
      <c r="B119" s="82"/>
    </row>
    <row r="120" spans="1:8" ht="20.100000000000001" customHeight="1" x14ac:dyDescent="0.4">
      <c r="A120" s="78" t="s">
        <v>111</v>
      </c>
      <c r="B120" s="78"/>
    </row>
    <row r="121" spans="1:8" ht="20.100000000000001" customHeight="1" x14ac:dyDescent="0.4">
      <c r="A121" s="416"/>
      <c r="B121" s="416"/>
      <c r="C121" s="416"/>
      <c r="D121" s="416"/>
      <c r="E121" s="416"/>
      <c r="F121" s="416"/>
      <c r="G121" s="416"/>
      <c r="H121" s="416"/>
    </row>
    <row r="122" spans="1:8" ht="20.100000000000001" customHeight="1" x14ac:dyDescent="0.4">
      <c r="A122" s="416"/>
      <c r="B122" s="416"/>
      <c r="C122" s="416"/>
      <c r="D122" s="416"/>
      <c r="E122" s="416"/>
      <c r="F122" s="416"/>
      <c r="G122" s="416"/>
      <c r="H122" s="416"/>
    </row>
    <row r="123" spans="1:8" ht="20.100000000000001" customHeight="1" x14ac:dyDescent="0.4">
      <c r="A123" s="416"/>
      <c r="B123" s="416"/>
      <c r="C123" s="416"/>
      <c r="D123" s="416"/>
      <c r="E123" s="416"/>
      <c r="F123" s="416"/>
      <c r="G123" s="416"/>
      <c r="H123" s="416"/>
    </row>
    <row r="124" spans="1:8" ht="20.100000000000001" customHeight="1" x14ac:dyDescent="0.4">
      <c r="A124" s="78" t="s">
        <v>110</v>
      </c>
      <c r="B124" s="78"/>
    </row>
    <row r="125" spans="1:8" ht="20.100000000000001" customHeight="1" x14ac:dyDescent="0.4">
      <c r="A125" s="416"/>
      <c r="B125" s="416"/>
      <c r="C125" s="416"/>
      <c r="D125" s="416"/>
      <c r="E125" s="416"/>
      <c r="F125" s="416"/>
      <c r="G125" s="416"/>
      <c r="H125" s="416"/>
    </row>
    <row r="126" spans="1:8" ht="20.100000000000001" customHeight="1" x14ac:dyDescent="0.4">
      <c r="A126" s="416"/>
      <c r="B126" s="416"/>
      <c r="C126" s="416"/>
      <c r="D126" s="416"/>
      <c r="E126" s="416"/>
      <c r="F126" s="416"/>
      <c r="G126" s="416"/>
      <c r="H126" s="416"/>
    </row>
    <row r="127" spans="1:8" ht="20.100000000000001" customHeight="1" x14ac:dyDescent="0.4">
      <c r="A127" s="416"/>
      <c r="B127" s="416"/>
      <c r="C127" s="416"/>
      <c r="D127" s="416"/>
      <c r="E127" s="416"/>
      <c r="F127" s="416"/>
      <c r="G127" s="416"/>
      <c r="H127" s="416"/>
    </row>
    <row r="128" spans="1:8" ht="24" customHeight="1" x14ac:dyDescent="0.4">
      <c r="A128" s="416"/>
      <c r="B128" s="416"/>
      <c r="C128" s="416"/>
      <c r="D128" s="416"/>
      <c r="E128" s="416"/>
      <c r="F128" s="416"/>
      <c r="G128" s="416"/>
      <c r="H128" s="416"/>
    </row>
    <row r="129" spans="1:8" ht="20.100000000000001" customHeight="1" x14ac:dyDescent="0.4">
      <c r="A129" s="78" t="s">
        <v>109</v>
      </c>
      <c r="B129" s="78"/>
    </row>
    <row r="130" spans="1:8" ht="50.1" customHeight="1" x14ac:dyDescent="0.4">
      <c r="A130" s="409" t="s">
        <v>108</v>
      </c>
      <c r="B130" s="409"/>
      <c r="C130" s="410"/>
      <c r="D130" s="410"/>
      <c r="E130" s="410"/>
      <c r="F130" s="410"/>
      <c r="G130" s="410"/>
      <c r="H130" s="410"/>
    </row>
    <row r="131" spans="1:8" ht="18" customHeight="1" x14ac:dyDescent="0.4">
      <c r="A131" s="81"/>
      <c r="B131" s="81"/>
    </row>
    <row r="132" spans="1:8" ht="18" customHeight="1" x14ac:dyDescent="0.4">
      <c r="A132" s="78" t="s">
        <v>107</v>
      </c>
      <c r="B132" s="78"/>
    </row>
    <row r="133" spans="1:8" ht="20.100000000000001" customHeight="1" x14ac:dyDescent="0.4">
      <c r="A133" s="416"/>
      <c r="B133" s="416"/>
      <c r="C133" s="416"/>
      <c r="D133" s="416"/>
      <c r="E133" s="416"/>
      <c r="F133" s="416"/>
      <c r="G133" s="416"/>
      <c r="H133" s="416"/>
    </row>
    <row r="134" spans="1:8" ht="20.100000000000001" customHeight="1" x14ac:dyDescent="0.4">
      <c r="A134" s="416"/>
      <c r="B134" s="416"/>
      <c r="C134" s="416"/>
      <c r="D134" s="416"/>
      <c r="E134" s="416"/>
      <c r="F134" s="416"/>
      <c r="G134" s="416"/>
      <c r="H134" s="416"/>
    </row>
    <row r="135" spans="1:8" ht="20.100000000000001" customHeight="1" x14ac:dyDescent="0.4">
      <c r="A135" s="416"/>
      <c r="B135" s="416"/>
      <c r="C135" s="416"/>
      <c r="D135" s="416"/>
      <c r="E135" s="416"/>
      <c r="F135" s="416"/>
      <c r="G135" s="416"/>
      <c r="H135" s="416"/>
    </row>
    <row r="136" spans="1:8" ht="20.100000000000001" customHeight="1" x14ac:dyDescent="0.4">
      <c r="A136" s="416"/>
      <c r="B136" s="416"/>
      <c r="C136" s="416"/>
      <c r="D136" s="416"/>
      <c r="E136" s="416"/>
      <c r="F136" s="416"/>
      <c r="G136" s="416"/>
      <c r="H136" s="416"/>
    </row>
    <row r="137" spans="1:8" ht="20.100000000000001" customHeight="1" x14ac:dyDescent="0.4">
      <c r="A137" s="416"/>
      <c r="B137" s="416"/>
      <c r="C137" s="416"/>
      <c r="D137" s="416"/>
      <c r="E137" s="416"/>
      <c r="F137" s="416"/>
      <c r="G137" s="416"/>
      <c r="H137" s="416"/>
    </row>
    <row r="138" spans="1:8" ht="36" customHeight="1" x14ac:dyDescent="0.4">
      <c r="A138" s="411" t="s">
        <v>291</v>
      </c>
      <c r="B138" s="411"/>
      <c r="C138" s="412"/>
      <c r="D138" s="412"/>
      <c r="E138" s="412"/>
      <c r="F138" s="412"/>
      <c r="G138" s="412"/>
      <c r="H138" s="412"/>
    </row>
    <row r="139" spans="1:8" ht="20.100000000000001" customHeight="1" x14ac:dyDescent="0.4">
      <c r="A139" s="80"/>
      <c r="B139" s="80"/>
    </row>
    <row r="140" spans="1:8" ht="18" customHeight="1" x14ac:dyDescent="0.4">
      <c r="A140" s="78" t="s">
        <v>106</v>
      </c>
      <c r="B140" s="78"/>
    </row>
    <row r="141" spans="1:8" ht="18" customHeight="1" x14ac:dyDescent="0.4">
      <c r="A141" s="79" t="s">
        <v>105</v>
      </c>
      <c r="B141" s="79"/>
    </row>
    <row r="142" spans="1:8" ht="36" customHeight="1" x14ac:dyDescent="0.4">
      <c r="A142" s="415" t="s">
        <v>104</v>
      </c>
      <c r="B142" s="415"/>
      <c r="C142" s="412"/>
      <c r="D142" s="412"/>
      <c r="E142" s="412"/>
      <c r="F142" s="412"/>
      <c r="G142" s="412"/>
      <c r="H142" s="412"/>
    </row>
    <row r="143" spans="1:8" ht="18" customHeight="1" x14ac:dyDescent="0.4">
      <c r="A143" s="79" t="s">
        <v>103</v>
      </c>
      <c r="B143" s="79"/>
    </row>
    <row r="144" spans="1:8" ht="18" customHeight="1" x14ac:dyDescent="0.4">
      <c r="A144" s="78" t="s">
        <v>102</v>
      </c>
      <c r="B144" s="78"/>
    </row>
    <row r="145" spans="1:10" ht="19.899999999999999" customHeight="1" x14ac:dyDescent="0.4">
      <c r="A145" s="438"/>
      <c r="B145" s="439"/>
      <c r="C145" s="439"/>
      <c r="D145" s="439"/>
      <c r="E145" s="439"/>
      <c r="F145" s="439"/>
      <c r="G145" s="439"/>
      <c r="H145" s="440"/>
    </row>
    <row r="146" spans="1:10" ht="19.899999999999999" customHeight="1" x14ac:dyDescent="0.4">
      <c r="A146" s="441"/>
      <c r="B146" s="442"/>
      <c r="C146" s="442"/>
      <c r="D146" s="442"/>
      <c r="E146" s="442"/>
      <c r="F146" s="442"/>
      <c r="G146" s="442"/>
      <c r="H146" s="443"/>
    </row>
    <row r="147" spans="1:10" ht="19.899999999999999" customHeight="1" x14ac:dyDescent="0.4">
      <c r="A147" s="441"/>
      <c r="B147" s="442"/>
      <c r="C147" s="442"/>
      <c r="D147" s="442"/>
      <c r="E147" s="442"/>
      <c r="F147" s="442"/>
      <c r="G147" s="442"/>
      <c r="H147" s="443"/>
    </row>
    <row r="148" spans="1:10" ht="19.899999999999999" customHeight="1" x14ac:dyDescent="0.4">
      <c r="A148" s="444"/>
      <c r="B148" s="445"/>
      <c r="C148" s="445"/>
      <c r="D148" s="445"/>
      <c r="E148" s="445"/>
      <c r="F148" s="445"/>
      <c r="G148" s="445"/>
      <c r="H148" s="446"/>
    </row>
    <row r="149" spans="1:10" ht="18" customHeight="1" x14ac:dyDescent="0.4">
      <c r="A149" s="78" t="s">
        <v>101</v>
      </c>
      <c r="B149" s="78"/>
    </row>
    <row r="150" spans="1:10" ht="18" customHeight="1" x14ac:dyDescent="0.4">
      <c r="A150" s="77" t="s">
        <v>100</v>
      </c>
      <c r="B150" s="77"/>
    </row>
    <row r="151" spans="1:10" ht="25.15" customHeight="1" x14ac:dyDescent="0.4">
      <c r="A151" s="430" t="s">
        <v>99</v>
      </c>
      <c r="B151" s="413"/>
      <c r="C151" s="413"/>
      <c r="D151" s="413"/>
      <c r="E151" s="413"/>
      <c r="F151" s="413"/>
      <c r="G151" s="413"/>
      <c r="H151" s="414"/>
    </row>
    <row r="152" spans="1:10" ht="24" customHeight="1" x14ac:dyDescent="0.4">
      <c r="A152" s="431" t="s">
        <v>98</v>
      </c>
      <c r="B152" s="432"/>
      <c r="C152" s="432"/>
      <c r="D152" s="432"/>
      <c r="E152" s="432"/>
      <c r="F152" s="432"/>
      <c r="G152" s="432"/>
      <c r="H152" s="433"/>
      <c r="J152" s="76"/>
    </row>
    <row r="153" spans="1:10" ht="24" customHeight="1" x14ac:dyDescent="0.4">
      <c r="A153" s="425" t="s">
        <v>97</v>
      </c>
      <c r="B153" s="415"/>
      <c r="C153" s="415"/>
      <c r="D153" s="415"/>
      <c r="E153" s="415"/>
      <c r="F153" s="415"/>
      <c r="G153" s="415"/>
      <c r="H153" s="426"/>
      <c r="J153" s="76"/>
    </row>
    <row r="154" spans="1:10" ht="24" customHeight="1" x14ac:dyDescent="0.4">
      <c r="A154" s="425" t="s">
        <v>96</v>
      </c>
      <c r="B154" s="415"/>
      <c r="C154" s="415"/>
      <c r="D154" s="415"/>
      <c r="E154" s="415"/>
      <c r="F154" s="415"/>
      <c r="G154" s="415"/>
      <c r="H154" s="426"/>
      <c r="J154" s="76"/>
    </row>
    <row r="155" spans="1:10" ht="24" customHeight="1" x14ac:dyDescent="0.4">
      <c r="A155" s="425" t="s">
        <v>95</v>
      </c>
      <c r="B155" s="415"/>
      <c r="C155" s="415"/>
      <c r="D155" s="415"/>
      <c r="E155" s="415"/>
      <c r="F155" s="415"/>
      <c r="G155" s="415"/>
      <c r="H155" s="426"/>
      <c r="J155" s="76"/>
    </row>
    <row r="156" spans="1:10" ht="24" customHeight="1" x14ac:dyDescent="0.4">
      <c r="A156" s="427" t="s">
        <v>94</v>
      </c>
      <c r="B156" s="428"/>
      <c r="C156" s="428"/>
      <c r="D156" s="428"/>
      <c r="E156" s="428"/>
      <c r="F156" s="428"/>
      <c r="G156" s="428"/>
      <c r="H156" s="429"/>
      <c r="J156" s="76"/>
    </row>
    <row r="157" spans="1:10" ht="20.100000000000001" customHeight="1" x14ac:dyDescent="0.4">
      <c r="A157" s="75"/>
      <c r="B157" s="75"/>
    </row>
    <row r="158" spans="1:10" ht="20.100000000000001" customHeight="1" x14ac:dyDescent="0.4"/>
    <row r="159" spans="1:10" ht="20.100000000000001" customHeight="1" x14ac:dyDescent="0.4"/>
    <row r="160" spans="1:10" ht="20.100000000000001" customHeight="1" x14ac:dyDescent="0.4"/>
    <row r="161" ht="20.100000000000001" customHeight="1" x14ac:dyDescent="0.4"/>
    <row r="162" ht="20.100000000000001" customHeight="1" x14ac:dyDescent="0.4"/>
  </sheetData>
  <mergeCells count="91">
    <mergeCell ref="A105:A106"/>
    <mergeCell ref="A107:A108"/>
    <mergeCell ref="A109:A110"/>
    <mergeCell ref="E91:E92"/>
    <mergeCell ref="G91:G92"/>
    <mergeCell ref="E93:E94"/>
    <mergeCell ref="G93:G94"/>
    <mergeCell ref="A95:B96"/>
    <mergeCell ref="C95:C96"/>
    <mergeCell ref="E95:E96"/>
    <mergeCell ref="G95:G96"/>
    <mergeCell ref="A91:B92"/>
    <mergeCell ref="A93:B94"/>
    <mergeCell ref="C91:C92"/>
    <mergeCell ref="C93:C94"/>
    <mergeCell ref="B105:D106"/>
    <mergeCell ref="B107:D108"/>
    <mergeCell ref="B109:D110"/>
    <mergeCell ref="E105:H106"/>
    <mergeCell ref="E107:H108"/>
    <mergeCell ref="E109:H110"/>
    <mergeCell ref="A73:H77"/>
    <mergeCell ref="A57:H58"/>
    <mergeCell ref="A61:H63"/>
    <mergeCell ref="A64:H64"/>
    <mergeCell ref="A71:G72"/>
    <mergeCell ref="A66:H69"/>
    <mergeCell ref="A11:H11"/>
    <mergeCell ref="A45:H45"/>
    <mergeCell ref="A47:H47"/>
    <mergeCell ref="A50:H50"/>
    <mergeCell ref="A53:H54"/>
    <mergeCell ref="A80:B80"/>
    <mergeCell ref="C80:D80"/>
    <mergeCell ref="E80:F80"/>
    <mergeCell ref="G80:H80"/>
    <mergeCell ref="A84:B84"/>
    <mergeCell ref="G83:G84"/>
    <mergeCell ref="A81:B81"/>
    <mergeCell ref="C81:D81"/>
    <mergeCell ref="E81:F81"/>
    <mergeCell ref="G81:H81"/>
    <mergeCell ref="A82:B82"/>
    <mergeCell ref="C82:D82"/>
    <mergeCell ref="E82:F82"/>
    <mergeCell ref="G82:H82"/>
    <mergeCell ref="A83:B83"/>
    <mergeCell ref="C83:C84"/>
    <mergeCell ref="E83:E84"/>
    <mergeCell ref="A89:B90"/>
    <mergeCell ref="G85:G86"/>
    <mergeCell ref="A86:B86"/>
    <mergeCell ref="A85:B85"/>
    <mergeCell ref="C85:C86"/>
    <mergeCell ref="E87:E88"/>
    <mergeCell ref="E85:E86"/>
    <mergeCell ref="G87:G88"/>
    <mergeCell ref="A87:B88"/>
    <mergeCell ref="C87:C88"/>
    <mergeCell ref="A155:H155"/>
    <mergeCell ref="A156:H156"/>
    <mergeCell ref="A60:H60"/>
    <mergeCell ref="A142:H142"/>
    <mergeCell ref="A151:H151"/>
    <mergeCell ref="A152:H152"/>
    <mergeCell ref="A153:H153"/>
    <mergeCell ref="A154:H154"/>
    <mergeCell ref="A118:H118"/>
    <mergeCell ref="B104:D104"/>
    <mergeCell ref="E104:H104"/>
    <mergeCell ref="A97:B97"/>
    <mergeCell ref="C97:D97"/>
    <mergeCell ref="E97:F97"/>
    <mergeCell ref="G97:H97"/>
    <mergeCell ref="A145:H148"/>
    <mergeCell ref="A130:H130"/>
    <mergeCell ref="A138:H138"/>
    <mergeCell ref="B115:C115"/>
    <mergeCell ref="A99:H99"/>
    <mergeCell ref="A100:H100"/>
    <mergeCell ref="A103:H103"/>
    <mergeCell ref="A121:H123"/>
    <mergeCell ref="A125:H128"/>
    <mergeCell ref="A133:H137"/>
    <mergeCell ref="D114:H114"/>
    <mergeCell ref="D115:H115"/>
    <mergeCell ref="B116:C116"/>
    <mergeCell ref="D116:H116"/>
    <mergeCell ref="B117:C117"/>
    <mergeCell ref="D117:H117"/>
    <mergeCell ref="B114:C114"/>
  </mergeCells>
  <phoneticPr fontId="3"/>
  <pageMargins left="0.75" right="0.75" top="1" bottom="1" header="0.5" footer="0.5"/>
  <pageSetup paperSize="9" scale="88" orientation="portrait" r:id="rId1"/>
  <rowBreaks count="3" manualBreakCount="3">
    <brk id="48" max="7" man="1"/>
    <brk id="78" max="7" man="1"/>
    <brk id="1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view="pageBreakPreview" zoomScale="77" zoomScaleNormal="100" zoomScaleSheetLayoutView="77" workbookViewId="0">
      <selection activeCell="D6" sqref="D6"/>
    </sheetView>
  </sheetViews>
  <sheetFormatPr defaultRowHeight="18.75" x14ac:dyDescent="0.4"/>
  <cols>
    <col min="1" max="1" width="3.5" bestFit="1" customWidth="1"/>
    <col min="2" max="2" width="15.625" customWidth="1"/>
    <col min="3" max="3" width="17.875" customWidth="1"/>
    <col min="4" max="4" width="12.625" customWidth="1"/>
    <col min="5" max="5" width="3.375" bestFit="1" customWidth="1"/>
    <col min="6" max="6" width="8.5" customWidth="1"/>
    <col min="7" max="7" width="12.625" customWidth="1"/>
    <col min="8" max="8" width="3.375" bestFit="1" customWidth="1"/>
    <col min="9" max="9" width="12.625" customWidth="1"/>
    <col min="10" max="10" width="35.625" customWidth="1"/>
  </cols>
  <sheetData>
    <row r="1" spans="1:10" ht="24" x14ac:dyDescent="0.4">
      <c r="A1" s="498" t="s">
        <v>319</v>
      </c>
      <c r="B1" s="498"/>
      <c r="C1" s="498"/>
      <c r="D1" s="498"/>
      <c r="E1" s="498"/>
      <c r="F1" s="498"/>
      <c r="G1" s="498"/>
      <c r="H1" s="498"/>
      <c r="I1" s="498"/>
      <c r="J1" s="498"/>
    </row>
    <row r="2" spans="1:10" ht="23.25" customHeight="1" x14ac:dyDescent="0.4">
      <c r="A2" s="499" t="s">
        <v>318</v>
      </c>
      <c r="B2" s="496"/>
      <c r="C2" s="500"/>
      <c r="D2" s="500"/>
      <c r="E2" s="500"/>
      <c r="F2" s="500"/>
      <c r="G2" s="114"/>
      <c r="H2" s="114"/>
      <c r="I2" s="114"/>
      <c r="J2" s="114"/>
    </row>
    <row r="3" spans="1:10" ht="16.5" customHeight="1" x14ac:dyDescent="0.4">
      <c r="A3" s="496" t="s">
        <v>317</v>
      </c>
      <c r="B3" s="496"/>
      <c r="C3" s="496"/>
      <c r="D3" s="496"/>
      <c r="E3" s="496"/>
      <c r="F3" s="496"/>
      <c r="G3" s="496"/>
      <c r="H3" s="496"/>
      <c r="I3" s="496"/>
      <c r="J3" s="496"/>
    </row>
    <row r="4" spans="1:10" ht="19.5" x14ac:dyDescent="0.4">
      <c r="A4" s="500" t="s">
        <v>316</v>
      </c>
      <c r="B4" s="500"/>
      <c r="C4" s="500"/>
      <c r="D4" s="500"/>
      <c r="E4" s="500"/>
      <c r="F4" s="500"/>
      <c r="G4" s="500"/>
      <c r="H4" s="500"/>
      <c r="I4" s="500"/>
      <c r="J4" s="500"/>
    </row>
    <row r="5" spans="1:10" ht="27" customHeight="1" x14ac:dyDescent="0.4">
      <c r="A5" s="115"/>
      <c r="B5" s="117" t="s">
        <v>315</v>
      </c>
      <c r="C5" s="117" t="s">
        <v>314</v>
      </c>
      <c r="D5" s="503" t="s">
        <v>313</v>
      </c>
      <c r="E5" s="504"/>
      <c r="F5" s="117" t="s">
        <v>312</v>
      </c>
      <c r="G5" s="501" t="s">
        <v>311</v>
      </c>
      <c r="H5" s="502"/>
      <c r="I5" s="117" t="s">
        <v>310</v>
      </c>
      <c r="J5" s="117" t="s">
        <v>309</v>
      </c>
    </row>
    <row r="6" spans="1:10" ht="50.1" customHeight="1" x14ac:dyDescent="0.4">
      <c r="A6" s="117" t="s">
        <v>286</v>
      </c>
      <c r="B6" s="149"/>
      <c r="C6" s="149"/>
      <c r="D6" s="118"/>
      <c r="E6" s="116" t="s">
        <v>302</v>
      </c>
      <c r="F6" s="115"/>
      <c r="G6" s="118">
        <f>SUM(D6*F6)</f>
        <v>0</v>
      </c>
      <c r="H6" s="116" t="s">
        <v>302</v>
      </c>
      <c r="I6" s="115"/>
      <c r="J6" s="150"/>
    </row>
    <row r="7" spans="1:10" ht="50.1" customHeight="1" x14ac:dyDescent="0.4">
      <c r="A7" s="117" t="s">
        <v>287</v>
      </c>
      <c r="B7" s="149"/>
      <c r="C7" s="149"/>
      <c r="D7" s="118"/>
      <c r="E7" s="116" t="s">
        <v>302</v>
      </c>
      <c r="F7" s="115"/>
      <c r="G7" s="118">
        <f>SUM(D7*F7)</f>
        <v>0</v>
      </c>
      <c r="H7" s="116" t="s">
        <v>302</v>
      </c>
      <c r="I7" s="115"/>
      <c r="J7" s="150"/>
    </row>
    <row r="8" spans="1:10" ht="50.1" customHeight="1" x14ac:dyDescent="0.4">
      <c r="A8" s="117" t="s">
        <v>288</v>
      </c>
      <c r="B8" s="149"/>
      <c r="C8" s="149"/>
      <c r="D8" s="118"/>
      <c r="E8" s="116" t="s">
        <v>302</v>
      </c>
      <c r="F8" s="115"/>
      <c r="G8" s="118">
        <f>SUM(D8*F8)</f>
        <v>0</v>
      </c>
      <c r="H8" s="116" t="s">
        <v>302</v>
      </c>
      <c r="I8" s="115"/>
      <c r="J8" s="115"/>
    </row>
    <row r="9" spans="1:10" ht="50.1" customHeight="1" x14ac:dyDescent="0.4">
      <c r="A9" s="117" t="s">
        <v>289</v>
      </c>
      <c r="B9" s="149"/>
      <c r="C9" s="149"/>
      <c r="D9" s="118"/>
      <c r="E9" s="116" t="s">
        <v>302</v>
      </c>
      <c r="F9" s="115"/>
      <c r="G9" s="118">
        <f>SUM(D9*F9)</f>
        <v>0</v>
      </c>
      <c r="H9" s="116" t="s">
        <v>302</v>
      </c>
      <c r="I9" s="115"/>
      <c r="J9" s="115"/>
    </row>
    <row r="10" spans="1:10" ht="50.1" customHeight="1" x14ac:dyDescent="0.4">
      <c r="A10" s="117" t="s">
        <v>290</v>
      </c>
      <c r="B10" s="149"/>
      <c r="C10" s="149"/>
      <c r="D10" s="118"/>
      <c r="E10" s="116" t="s">
        <v>302</v>
      </c>
      <c r="F10" s="115"/>
      <c r="G10" s="118">
        <f>SUM(D10*F10)</f>
        <v>0</v>
      </c>
      <c r="H10" s="116" t="s">
        <v>302</v>
      </c>
      <c r="I10" s="115"/>
      <c r="J10" s="115"/>
    </row>
    <row r="11" spans="1:10" ht="24.95" customHeight="1" x14ac:dyDescent="0.4">
      <c r="A11" s="492" t="s">
        <v>308</v>
      </c>
      <c r="B11" s="492"/>
      <c r="C11" s="492"/>
      <c r="D11" s="492"/>
      <c r="E11" s="492"/>
      <c r="F11" s="492"/>
      <c r="G11" s="118">
        <f>SUM(G6:G10)</f>
        <v>0</v>
      </c>
      <c r="H11" s="116" t="s">
        <v>302</v>
      </c>
      <c r="I11" s="115"/>
      <c r="J11" s="493"/>
    </row>
    <row r="12" spans="1:10" ht="24.95" customHeight="1" x14ac:dyDescent="0.4">
      <c r="A12" s="492" t="s">
        <v>307</v>
      </c>
      <c r="B12" s="492"/>
      <c r="C12" s="492"/>
      <c r="D12" s="492"/>
      <c r="E12" s="492"/>
      <c r="F12" s="492"/>
      <c r="G12" s="118"/>
      <c r="H12" s="116" t="s">
        <v>302</v>
      </c>
      <c r="I12" s="117" t="s">
        <v>306</v>
      </c>
      <c r="J12" s="494"/>
    </row>
    <row r="13" spans="1:10" ht="24.95" customHeight="1" x14ac:dyDescent="0.4">
      <c r="A13" s="492" t="s">
        <v>305</v>
      </c>
      <c r="B13" s="492"/>
      <c r="C13" s="492"/>
      <c r="D13" s="492"/>
      <c r="E13" s="492"/>
      <c r="F13" s="492"/>
      <c r="G13" s="118"/>
      <c r="H13" s="116" t="s">
        <v>302</v>
      </c>
      <c r="I13" s="117" t="s">
        <v>304</v>
      </c>
      <c r="J13" s="494"/>
    </row>
    <row r="14" spans="1:10" ht="24.95" customHeight="1" x14ac:dyDescent="0.4">
      <c r="A14" s="492" t="s">
        <v>303</v>
      </c>
      <c r="B14" s="492"/>
      <c r="C14" s="492"/>
      <c r="D14" s="492"/>
      <c r="E14" s="492"/>
      <c r="F14" s="492"/>
      <c r="G14" s="118">
        <f>G12+G13</f>
        <v>0</v>
      </c>
      <c r="H14" s="116" t="s">
        <v>302</v>
      </c>
      <c r="I14" s="115"/>
      <c r="J14" s="495"/>
    </row>
    <row r="15" spans="1:10" ht="19.5" x14ac:dyDescent="0.4">
      <c r="A15" s="497" t="s">
        <v>301</v>
      </c>
      <c r="B15" s="497"/>
      <c r="C15" s="497"/>
      <c r="D15" s="497"/>
      <c r="E15" s="497"/>
      <c r="F15" s="497"/>
      <c r="G15" s="497"/>
      <c r="H15" s="497"/>
      <c r="I15" s="497"/>
      <c r="J15" s="497"/>
    </row>
    <row r="16" spans="1:10" ht="19.5" x14ac:dyDescent="0.4">
      <c r="A16" s="114"/>
      <c r="B16" s="114"/>
      <c r="C16" s="114"/>
      <c r="D16" s="114"/>
      <c r="E16" s="114"/>
      <c r="F16" s="114"/>
      <c r="G16" s="114"/>
      <c r="H16" s="114"/>
      <c r="I16" s="114"/>
      <c r="J16" s="114"/>
    </row>
  </sheetData>
  <mergeCells count="13">
    <mergeCell ref="A14:F14"/>
    <mergeCell ref="J11:J14"/>
    <mergeCell ref="A3:J3"/>
    <mergeCell ref="A15:J15"/>
    <mergeCell ref="A1:J1"/>
    <mergeCell ref="A2:B2"/>
    <mergeCell ref="C2:F2"/>
    <mergeCell ref="G5:H5"/>
    <mergeCell ref="A4:J4"/>
    <mergeCell ref="D5:E5"/>
    <mergeCell ref="A11:F11"/>
    <mergeCell ref="A12:F12"/>
    <mergeCell ref="A13:F13"/>
  </mergeCells>
  <phoneticPr fontId="3"/>
  <conditionalFormatting sqref="G6:G11 G14">
    <cfRule type="cellIs" dxfId="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topLeftCell="A10" zoomScale="91" zoomScaleNormal="100" zoomScaleSheetLayoutView="91" workbookViewId="0">
      <selection activeCell="Q12" sqref="Q12"/>
    </sheetView>
  </sheetViews>
  <sheetFormatPr defaultRowHeight="19.5" x14ac:dyDescent="0.4"/>
  <cols>
    <col min="1" max="1" width="8.875" style="141" bestFit="1" customWidth="1"/>
    <col min="2" max="6" width="9" style="141"/>
    <col min="7" max="7" width="5.5" style="141" bestFit="1" customWidth="1"/>
    <col min="8" max="8" width="6.125" style="141" customWidth="1"/>
    <col min="9" max="9" width="3.5" style="141" bestFit="1" customWidth="1"/>
    <col min="10" max="10" width="6.125" style="141" customWidth="1"/>
    <col min="11" max="11" width="3.5" style="141" bestFit="1" customWidth="1"/>
    <col min="12" max="12" width="6.125" style="141" customWidth="1"/>
    <col min="13" max="13" width="3.5" style="141" bestFit="1" customWidth="1"/>
    <col min="14" max="14" width="9" style="119"/>
  </cols>
  <sheetData>
    <row r="1" spans="1:13" ht="20.100000000000001" customHeight="1" x14ac:dyDescent="0.4">
      <c r="A1" s="510" t="s">
        <v>335</v>
      </c>
      <c r="B1" s="510"/>
    </row>
    <row r="2" spans="1:13" ht="20.100000000000001" customHeight="1" x14ac:dyDescent="0.4">
      <c r="G2" s="141" t="s">
        <v>85</v>
      </c>
      <c r="I2" s="141" t="s">
        <v>84</v>
      </c>
      <c r="K2" s="141" t="s">
        <v>334</v>
      </c>
      <c r="M2" s="141" t="s">
        <v>82</v>
      </c>
    </row>
    <row r="3" spans="1:13" ht="20.100000000000001" customHeight="1" x14ac:dyDescent="0.4"/>
    <row r="4" spans="1:13" ht="20.100000000000001" customHeight="1" x14ac:dyDescent="0.4">
      <c r="C4" s="513" t="s">
        <v>439</v>
      </c>
      <c r="D4" s="513"/>
      <c r="E4" s="513"/>
      <c r="F4" s="513"/>
      <c r="G4" s="514" t="s">
        <v>333</v>
      </c>
      <c r="H4" s="514"/>
      <c r="I4" s="514"/>
    </row>
    <row r="5" spans="1:13" ht="20.100000000000001" customHeight="1" x14ac:dyDescent="0.4"/>
    <row r="6" spans="1:13" ht="20.100000000000001" customHeight="1" x14ac:dyDescent="0.4">
      <c r="A6" s="511" t="s">
        <v>332</v>
      </c>
      <c r="B6" s="511"/>
      <c r="C6" s="511"/>
      <c r="D6" s="510" t="str">
        <f>C4</f>
        <v>〇〇活動組織</v>
      </c>
      <c r="E6" s="510"/>
      <c r="F6" s="510"/>
      <c r="G6" s="510"/>
      <c r="H6" s="141" t="s">
        <v>331</v>
      </c>
    </row>
    <row r="7" spans="1:13" ht="20.100000000000001" customHeight="1" x14ac:dyDescent="0.4">
      <c r="A7" s="512" t="s">
        <v>330</v>
      </c>
      <c r="B7" s="512"/>
      <c r="C7" s="512"/>
      <c r="D7" s="512"/>
      <c r="E7" s="512"/>
      <c r="F7" s="512"/>
      <c r="G7" s="512"/>
      <c r="H7" s="512"/>
      <c r="I7" s="512"/>
      <c r="J7" s="512"/>
      <c r="K7" s="512"/>
      <c r="L7" s="512"/>
      <c r="M7" s="512"/>
    </row>
    <row r="8" spans="1:13" ht="20.100000000000001" customHeight="1" x14ac:dyDescent="0.4"/>
    <row r="9" spans="1:13" ht="20.100000000000001" customHeight="1" x14ac:dyDescent="0.4">
      <c r="A9" s="512" t="s">
        <v>329</v>
      </c>
      <c r="B9" s="512"/>
      <c r="C9" s="512"/>
      <c r="D9" s="512"/>
      <c r="E9" s="512"/>
      <c r="F9" s="512"/>
      <c r="G9" s="512"/>
      <c r="H9" s="512"/>
      <c r="I9" s="512"/>
      <c r="J9" s="512"/>
      <c r="K9" s="512"/>
      <c r="L9" s="512"/>
      <c r="M9" s="512"/>
    </row>
    <row r="10" spans="1:13" ht="20.100000000000001" customHeight="1" x14ac:dyDescent="0.4">
      <c r="A10" s="505" t="s">
        <v>325</v>
      </c>
      <c r="B10" s="505"/>
      <c r="C10" s="505" t="s">
        <v>266</v>
      </c>
      <c r="D10" s="505"/>
      <c r="E10" s="505" t="s">
        <v>322</v>
      </c>
      <c r="F10" s="505"/>
      <c r="G10" s="505"/>
      <c r="H10" s="505"/>
      <c r="I10" s="505"/>
      <c r="J10" s="505" t="s">
        <v>324</v>
      </c>
      <c r="K10" s="505"/>
      <c r="L10" s="505"/>
      <c r="M10" s="505"/>
    </row>
    <row r="11" spans="1:13" ht="20.100000000000001" customHeight="1" x14ac:dyDescent="0.4">
      <c r="A11" s="505" t="s">
        <v>265</v>
      </c>
      <c r="B11" s="505"/>
      <c r="C11" s="505"/>
      <c r="D11" s="505"/>
      <c r="E11" s="506"/>
      <c r="F11" s="507"/>
      <c r="G11" s="507"/>
      <c r="H11" s="507"/>
      <c r="I11" s="508"/>
      <c r="J11" s="505"/>
      <c r="K11" s="505"/>
      <c r="L11" s="505"/>
      <c r="M11" s="505"/>
    </row>
    <row r="12" spans="1:13" ht="20.100000000000001" customHeight="1" x14ac:dyDescent="0.4"/>
    <row r="13" spans="1:13" ht="20.100000000000001" customHeight="1" x14ac:dyDescent="0.4">
      <c r="A13" s="512" t="s">
        <v>328</v>
      </c>
      <c r="B13" s="512"/>
      <c r="C13" s="512"/>
      <c r="D13" s="512"/>
      <c r="E13" s="512"/>
      <c r="F13" s="512"/>
      <c r="G13" s="512"/>
      <c r="H13" s="512"/>
      <c r="I13" s="512"/>
      <c r="J13" s="512"/>
      <c r="K13" s="512"/>
      <c r="L13" s="512"/>
      <c r="M13" s="512"/>
    </row>
    <row r="14" spans="1:13" ht="20.100000000000001" customHeight="1" x14ac:dyDescent="0.4">
      <c r="A14" s="505" t="s">
        <v>325</v>
      </c>
      <c r="B14" s="505"/>
      <c r="C14" s="505" t="s">
        <v>266</v>
      </c>
      <c r="D14" s="505"/>
      <c r="E14" s="505" t="s">
        <v>322</v>
      </c>
      <c r="F14" s="505"/>
      <c r="G14" s="505"/>
      <c r="H14" s="505"/>
      <c r="I14" s="505"/>
      <c r="J14" s="505" t="s">
        <v>324</v>
      </c>
      <c r="K14" s="505"/>
      <c r="L14" s="505"/>
      <c r="M14" s="505"/>
    </row>
    <row r="15" spans="1:13" ht="20.100000000000001" customHeight="1" x14ac:dyDescent="0.4">
      <c r="A15" s="505"/>
      <c r="B15" s="505"/>
      <c r="C15" s="505"/>
      <c r="D15" s="505"/>
      <c r="E15" s="506"/>
      <c r="F15" s="507"/>
      <c r="G15" s="507"/>
      <c r="H15" s="507"/>
      <c r="I15" s="508"/>
      <c r="J15" s="505"/>
      <c r="K15" s="505"/>
      <c r="L15" s="505"/>
      <c r="M15" s="505"/>
    </row>
    <row r="16" spans="1:13" ht="20.100000000000001" customHeight="1" x14ac:dyDescent="0.4">
      <c r="A16" s="505"/>
      <c r="B16" s="505"/>
      <c r="C16" s="505"/>
      <c r="D16" s="505"/>
      <c r="E16" s="506"/>
      <c r="F16" s="507"/>
      <c r="G16" s="507"/>
      <c r="H16" s="507"/>
      <c r="I16" s="508"/>
      <c r="J16" s="505"/>
      <c r="K16" s="505"/>
      <c r="L16" s="505"/>
      <c r="M16" s="505"/>
    </row>
    <row r="17" spans="1:13" ht="20.100000000000001" customHeight="1" x14ac:dyDescent="0.4">
      <c r="A17" s="505"/>
      <c r="B17" s="505"/>
      <c r="C17" s="505"/>
      <c r="D17" s="505"/>
      <c r="E17" s="506"/>
      <c r="F17" s="507"/>
      <c r="G17" s="507"/>
      <c r="H17" s="507"/>
      <c r="I17" s="508"/>
      <c r="J17" s="505"/>
      <c r="K17" s="505"/>
      <c r="L17" s="505"/>
      <c r="M17" s="505"/>
    </row>
    <row r="18" spans="1:13" ht="20.100000000000001" customHeight="1" x14ac:dyDescent="0.4">
      <c r="A18" s="505"/>
      <c r="B18" s="505"/>
      <c r="C18" s="505"/>
      <c r="D18" s="505"/>
      <c r="E18" s="506"/>
      <c r="F18" s="507"/>
      <c r="G18" s="507"/>
      <c r="H18" s="507"/>
      <c r="I18" s="508"/>
      <c r="J18" s="505"/>
      <c r="K18" s="505"/>
      <c r="L18" s="505"/>
      <c r="M18" s="505"/>
    </row>
    <row r="19" spans="1:13" ht="20.100000000000001" customHeight="1" x14ac:dyDescent="0.4"/>
    <row r="20" spans="1:13" ht="20.100000000000001" customHeight="1" x14ac:dyDescent="0.4">
      <c r="A20" s="141" t="s">
        <v>327</v>
      </c>
    </row>
    <row r="21" spans="1:13" ht="20.100000000000001" customHeight="1" x14ac:dyDescent="0.4">
      <c r="A21" s="509" t="s">
        <v>326</v>
      </c>
      <c r="B21" s="509"/>
      <c r="C21" s="509"/>
      <c r="D21" s="509"/>
      <c r="E21" s="509"/>
      <c r="F21" s="509"/>
      <c r="G21" s="509"/>
      <c r="H21" s="509"/>
      <c r="I21" s="509"/>
      <c r="J21" s="509"/>
      <c r="K21" s="509"/>
      <c r="L21" s="509"/>
      <c r="M21" s="509"/>
    </row>
    <row r="22" spans="1:13" ht="20.100000000000001" customHeight="1" x14ac:dyDescent="0.4">
      <c r="A22" s="505" t="s">
        <v>325</v>
      </c>
      <c r="B22" s="505"/>
      <c r="C22" s="505" t="s">
        <v>266</v>
      </c>
      <c r="D22" s="505"/>
      <c r="E22" s="505" t="s">
        <v>322</v>
      </c>
      <c r="F22" s="505"/>
      <c r="G22" s="505"/>
      <c r="H22" s="505"/>
      <c r="I22" s="505"/>
      <c r="J22" s="505" t="s">
        <v>324</v>
      </c>
      <c r="K22" s="505"/>
      <c r="L22" s="505"/>
      <c r="M22" s="505"/>
    </row>
    <row r="23" spans="1:13" ht="20.100000000000001" customHeight="1" x14ac:dyDescent="0.4">
      <c r="A23" s="505"/>
      <c r="B23" s="505"/>
      <c r="C23" s="505"/>
      <c r="D23" s="505"/>
      <c r="E23" s="506"/>
      <c r="F23" s="507"/>
      <c r="G23" s="507"/>
      <c r="H23" s="507"/>
      <c r="I23" s="508"/>
      <c r="J23" s="505"/>
      <c r="K23" s="505"/>
      <c r="L23" s="505"/>
      <c r="M23" s="505"/>
    </row>
    <row r="24" spans="1:13" ht="20.100000000000001" customHeight="1" x14ac:dyDescent="0.4">
      <c r="A24" s="505"/>
      <c r="B24" s="505"/>
      <c r="C24" s="505"/>
      <c r="D24" s="505"/>
      <c r="E24" s="506"/>
      <c r="F24" s="507"/>
      <c r="G24" s="507"/>
      <c r="H24" s="507"/>
      <c r="I24" s="508"/>
      <c r="J24" s="505"/>
      <c r="K24" s="505"/>
      <c r="L24" s="505"/>
      <c r="M24" s="505"/>
    </row>
    <row r="25" spans="1:13" ht="20.100000000000001" customHeight="1" x14ac:dyDescent="0.4">
      <c r="A25" s="505"/>
      <c r="B25" s="505"/>
      <c r="C25" s="505"/>
      <c r="D25" s="505"/>
      <c r="E25" s="506"/>
      <c r="F25" s="507"/>
      <c r="G25" s="507"/>
      <c r="H25" s="507"/>
      <c r="I25" s="508"/>
      <c r="J25" s="505"/>
      <c r="K25" s="505"/>
      <c r="L25" s="505"/>
      <c r="M25" s="505"/>
    </row>
    <row r="26" spans="1:13" ht="20.100000000000001" customHeight="1" x14ac:dyDescent="0.4">
      <c r="A26" s="505"/>
      <c r="B26" s="505"/>
      <c r="C26" s="505"/>
      <c r="D26" s="505"/>
      <c r="E26" s="506"/>
      <c r="F26" s="507"/>
      <c r="G26" s="507"/>
      <c r="H26" s="507"/>
      <c r="I26" s="508"/>
      <c r="J26" s="505"/>
      <c r="K26" s="505"/>
      <c r="L26" s="505"/>
      <c r="M26" s="505"/>
    </row>
    <row r="27" spans="1:13" ht="20.100000000000001" customHeight="1" x14ac:dyDescent="0.4">
      <c r="A27" s="505"/>
      <c r="B27" s="505"/>
      <c r="C27" s="505"/>
      <c r="D27" s="505"/>
      <c r="E27" s="506"/>
      <c r="F27" s="507"/>
      <c r="G27" s="507"/>
      <c r="H27" s="507"/>
      <c r="I27" s="508"/>
      <c r="J27" s="505"/>
      <c r="K27" s="505"/>
      <c r="L27" s="505"/>
      <c r="M27" s="505"/>
    </row>
    <row r="28" spans="1:13" ht="20.100000000000001" customHeight="1" x14ac:dyDescent="0.4"/>
    <row r="29" spans="1:13" ht="20.100000000000001" customHeight="1" x14ac:dyDescent="0.4">
      <c r="A29" s="509" t="s">
        <v>323</v>
      </c>
      <c r="B29" s="509"/>
      <c r="C29" s="509"/>
      <c r="D29" s="509"/>
      <c r="E29" s="509"/>
      <c r="F29" s="509"/>
      <c r="G29" s="509"/>
      <c r="H29" s="509"/>
      <c r="I29" s="509"/>
      <c r="J29" s="509"/>
      <c r="K29" s="509"/>
      <c r="L29" s="509"/>
      <c r="M29" s="509"/>
    </row>
    <row r="30" spans="1:13" ht="20.100000000000001" customHeight="1" x14ac:dyDescent="0.4">
      <c r="A30" s="505" t="s">
        <v>266</v>
      </c>
      <c r="B30" s="505"/>
      <c r="C30" s="505" t="s">
        <v>322</v>
      </c>
      <c r="D30" s="505"/>
      <c r="E30" s="505"/>
      <c r="F30" s="505"/>
      <c r="G30" s="505" t="s">
        <v>321</v>
      </c>
      <c r="H30" s="505"/>
      <c r="I30" s="505"/>
      <c r="J30" s="505"/>
      <c r="K30" s="505"/>
      <c r="L30" s="505"/>
      <c r="M30" s="505"/>
    </row>
    <row r="31" spans="1:13" ht="20.100000000000001" customHeight="1" x14ac:dyDescent="0.4">
      <c r="A31" s="505"/>
      <c r="B31" s="505"/>
      <c r="C31" s="505"/>
      <c r="D31" s="505"/>
      <c r="E31" s="505"/>
      <c r="F31" s="505"/>
      <c r="G31" s="505"/>
      <c r="H31" s="505"/>
      <c r="I31" s="505"/>
      <c r="J31" s="505"/>
      <c r="K31" s="505"/>
      <c r="L31" s="505"/>
      <c r="M31" s="505"/>
    </row>
    <row r="32" spans="1:13" ht="20.100000000000001" customHeight="1" x14ac:dyDescent="0.4">
      <c r="A32" s="505"/>
      <c r="B32" s="505"/>
      <c r="C32" s="505"/>
      <c r="D32" s="505"/>
      <c r="E32" s="505"/>
      <c r="F32" s="505"/>
      <c r="G32" s="505"/>
      <c r="H32" s="505"/>
      <c r="I32" s="505"/>
      <c r="J32" s="505"/>
      <c r="K32" s="505"/>
      <c r="L32" s="505"/>
      <c r="M32" s="505"/>
    </row>
    <row r="33" spans="1:13" ht="20.100000000000001" customHeight="1" x14ac:dyDescent="0.4">
      <c r="A33" s="512" t="s">
        <v>320</v>
      </c>
      <c r="B33" s="512"/>
      <c r="C33" s="512"/>
      <c r="D33" s="512"/>
      <c r="E33" s="512"/>
      <c r="F33" s="512"/>
      <c r="G33" s="512"/>
      <c r="H33" s="512"/>
      <c r="I33" s="512"/>
      <c r="J33" s="512"/>
      <c r="K33" s="512"/>
      <c r="L33" s="512"/>
      <c r="M33" s="512"/>
    </row>
  </sheetData>
  <mergeCells count="72">
    <mergeCell ref="G32:M32"/>
    <mergeCell ref="G4:I4"/>
    <mergeCell ref="A30:B30"/>
    <mergeCell ref="C30:F30"/>
    <mergeCell ref="G30:M30"/>
    <mergeCell ref="A31:B31"/>
    <mergeCell ref="C31:F31"/>
    <mergeCell ref="G31:M31"/>
    <mergeCell ref="E24:I24"/>
    <mergeCell ref="E25:I25"/>
    <mergeCell ref="A32:B32"/>
    <mergeCell ref="C32:F32"/>
    <mergeCell ref="J26:M26"/>
    <mergeCell ref="J27:M27"/>
    <mergeCell ref="A25:B25"/>
    <mergeCell ref="A26:B26"/>
    <mergeCell ref="A33:M33"/>
    <mergeCell ref="A22:B22"/>
    <mergeCell ref="C22:D22"/>
    <mergeCell ref="E22:I22"/>
    <mergeCell ref="J22:M22"/>
    <mergeCell ref="A23:B23"/>
    <mergeCell ref="C23:D23"/>
    <mergeCell ref="E23:I23"/>
    <mergeCell ref="E26:I26"/>
    <mergeCell ref="E27:I27"/>
    <mergeCell ref="J24:M24"/>
    <mergeCell ref="J25:M25"/>
    <mergeCell ref="C26:D26"/>
    <mergeCell ref="A27:B27"/>
    <mergeCell ref="J23:M23"/>
    <mergeCell ref="A24:B24"/>
    <mergeCell ref="C24:D24"/>
    <mergeCell ref="C25:D25"/>
    <mergeCell ref="C27:D27"/>
    <mergeCell ref="A17:B17"/>
    <mergeCell ref="A18:B18"/>
    <mergeCell ref="J16:M16"/>
    <mergeCell ref="J17:M17"/>
    <mergeCell ref="J18:M18"/>
    <mergeCell ref="A15:B15"/>
    <mergeCell ref="C15:D15"/>
    <mergeCell ref="E15:I15"/>
    <mergeCell ref="J15:M15"/>
    <mergeCell ref="A16:B16"/>
    <mergeCell ref="E16:I16"/>
    <mergeCell ref="C16:D16"/>
    <mergeCell ref="C17:D17"/>
    <mergeCell ref="C18:D18"/>
    <mergeCell ref="E17:I17"/>
    <mergeCell ref="E18:I18"/>
    <mergeCell ref="A29:M29"/>
    <mergeCell ref="A1:B1"/>
    <mergeCell ref="A6:C6"/>
    <mergeCell ref="A7:M7"/>
    <mergeCell ref="D6:G6"/>
    <mergeCell ref="C4:F4"/>
    <mergeCell ref="A9:M9"/>
    <mergeCell ref="A10:B10"/>
    <mergeCell ref="C10:D10"/>
    <mergeCell ref="E10:I10"/>
    <mergeCell ref="A13:M13"/>
    <mergeCell ref="A14:B14"/>
    <mergeCell ref="C14:D14"/>
    <mergeCell ref="E14:I14"/>
    <mergeCell ref="J14:M14"/>
    <mergeCell ref="A21:M21"/>
    <mergeCell ref="J10:M10"/>
    <mergeCell ref="A11:B11"/>
    <mergeCell ref="C11:D11"/>
    <mergeCell ref="J11:M11"/>
    <mergeCell ref="E11:I11"/>
  </mergeCells>
  <phoneticPr fontId="3"/>
  <conditionalFormatting sqref="D6">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view="pageBreakPreview" topLeftCell="A130" zoomScale="96" zoomScaleNormal="100" zoomScaleSheetLayoutView="96" zoomScalePageLayoutView="70" workbookViewId="0">
      <selection activeCell="A139" sqref="A139:I143"/>
    </sheetView>
  </sheetViews>
  <sheetFormatPr defaultRowHeight="18.75" x14ac:dyDescent="0.4"/>
  <cols>
    <col min="1" max="7" width="9" style="104"/>
    <col min="8" max="8" width="8.625" style="104" customWidth="1"/>
  </cols>
  <sheetData>
    <row r="1" spans="1:9" x14ac:dyDescent="0.4">
      <c r="A1" s="103" t="s">
        <v>433</v>
      </c>
    </row>
    <row r="2" spans="1:9" x14ac:dyDescent="0.4">
      <c r="A2" s="105"/>
    </row>
    <row r="3" spans="1:9" x14ac:dyDescent="0.4">
      <c r="A3" s="521" t="s">
        <v>434</v>
      </c>
      <c r="B3" s="521"/>
      <c r="C3" s="521"/>
      <c r="D3" s="521"/>
      <c r="E3" s="521"/>
      <c r="F3" s="521"/>
      <c r="G3" s="521"/>
      <c r="H3" s="521"/>
      <c r="I3" s="521"/>
    </row>
    <row r="4" spans="1:9" x14ac:dyDescent="0.4">
      <c r="A4" s="520" t="s">
        <v>435</v>
      </c>
      <c r="B4" s="520"/>
      <c r="C4" s="520"/>
      <c r="D4" s="520"/>
      <c r="E4" s="520"/>
      <c r="F4" s="520"/>
      <c r="G4" s="520"/>
      <c r="H4" s="520"/>
      <c r="I4" s="520"/>
    </row>
    <row r="5" spans="1:9" x14ac:dyDescent="0.4">
      <c r="A5" s="518" t="s">
        <v>149</v>
      </c>
      <c r="B5" s="518"/>
      <c r="C5" s="518"/>
      <c r="D5" s="518"/>
      <c r="E5" s="518"/>
      <c r="F5" s="518"/>
      <c r="G5" s="518"/>
      <c r="H5" s="518"/>
    </row>
    <row r="6" spans="1:9" x14ac:dyDescent="0.4">
      <c r="A6" s="103" t="s">
        <v>150</v>
      </c>
    </row>
    <row r="7" spans="1:9" ht="18.75" customHeight="1" x14ac:dyDescent="0.4">
      <c r="A7" s="516" t="s">
        <v>215</v>
      </c>
      <c r="B7" s="516"/>
      <c r="C7" s="516"/>
      <c r="D7" s="516"/>
      <c r="E7" s="516"/>
      <c r="F7" s="516"/>
      <c r="G7" s="516"/>
      <c r="H7" s="516"/>
      <c r="I7" s="516"/>
    </row>
    <row r="8" spans="1:9" x14ac:dyDescent="0.4">
      <c r="A8" s="516"/>
      <c r="B8" s="516"/>
      <c r="C8" s="516"/>
      <c r="D8" s="516"/>
      <c r="E8" s="516"/>
      <c r="F8" s="516"/>
      <c r="G8" s="516"/>
      <c r="H8" s="516"/>
      <c r="I8" s="516"/>
    </row>
    <row r="9" spans="1:9" x14ac:dyDescent="0.4">
      <c r="A9" s="519" t="s">
        <v>151</v>
      </c>
      <c r="B9" s="519"/>
      <c r="C9" s="519"/>
      <c r="D9" s="519"/>
      <c r="E9" s="519"/>
      <c r="F9" s="519"/>
      <c r="G9" s="519"/>
      <c r="H9" s="519"/>
    </row>
    <row r="10" spans="1:9" ht="18.75" customHeight="1" x14ac:dyDescent="0.4">
      <c r="A10" s="515" t="s">
        <v>216</v>
      </c>
      <c r="B10" s="515"/>
      <c r="C10" s="515"/>
      <c r="D10" s="515"/>
      <c r="E10" s="515"/>
      <c r="F10" s="515"/>
      <c r="G10" s="515"/>
      <c r="H10" s="515"/>
      <c r="I10" s="515"/>
    </row>
    <row r="11" spans="1:9" x14ac:dyDescent="0.4">
      <c r="A11" s="515"/>
      <c r="B11" s="515"/>
      <c r="C11" s="515"/>
      <c r="D11" s="515"/>
      <c r="E11" s="515"/>
      <c r="F11" s="515"/>
      <c r="G11" s="515"/>
      <c r="H11" s="515"/>
      <c r="I11" s="515"/>
    </row>
    <row r="12" spans="1:9" x14ac:dyDescent="0.4">
      <c r="A12" s="103" t="s">
        <v>152</v>
      </c>
    </row>
    <row r="13" spans="1:9" ht="45" customHeight="1" x14ac:dyDescent="0.4">
      <c r="A13" s="515" t="s">
        <v>214</v>
      </c>
      <c r="B13" s="515"/>
      <c r="C13" s="515"/>
      <c r="D13" s="515"/>
      <c r="E13" s="515"/>
      <c r="F13" s="515"/>
      <c r="G13" s="515"/>
      <c r="H13" s="515"/>
      <c r="I13" s="515"/>
    </row>
    <row r="14" spans="1:9" x14ac:dyDescent="0.4">
      <c r="A14" s="103" t="s">
        <v>153</v>
      </c>
    </row>
    <row r="15" spans="1:9" x14ac:dyDescent="0.4">
      <c r="A15" s="105"/>
    </row>
    <row r="16" spans="1:9" x14ac:dyDescent="0.4">
      <c r="A16" s="103" t="s">
        <v>154</v>
      </c>
    </row>
    <row r="17" spans="1:9" x14ac:dyDescent="0.4">
      <c r="A17" s="103" t="s">
        <v>155</v>
      </c>
    </row>
    <row r="18" spans="1:9" ht="18.75" customHeight="1" x14ac:dyDescent="0.4">
      <c r="A18" s="515" t="s">
        <v>156</v>
      </c>
      <c r="B18" s="515"/>
      <c r="C18" s="515"/>
      <c r="D18" s="515"/>
      <c r="E18" s="515"/>
      <c r="F18" s="515"/>
      <c r="G18" s="515"/>
      <c r="H18" s="515"/>
      <c r="I18" s="515"/>
    </row>
    <row r="19" spans="1:9" x14ac:dyDescent="0.4">
      <c r="A19" s="515"/>
      <c r="B19" s="515"/>
      <c r="C19" s="515"/>
      <c r="D19" s="515"/>
      <c r="E19" s="515"/>
      <c r="F19" s="515"/>
      <c r="G19" s="515"/>
      <c r="H19" s="515"/>
      <c r="I19" s="515"/>
    </row>
    <row r="20" spans="1:9" x14ac:dyDescent="0.4">
      <c r="A20" s="103" t="s">
        <v>157</v>
      </c>
    </row>
    <row r="21" spans="1:9" x14ac:dyDescent="0.4">
      <c r="A21" s="105"/>
    </row>
    <row r="22" spans="1:9" x14ac:dyDescent="0.4">
      <c r="A22" s="103" t="s">
        <v>158</v>
      </c>
    </row>
    <row r="23" spans="1:9" ht="18.75" customHeight="1" x14ac:dyDescent="0.4">
      <c r="A23" s="515" t="s">
        <v>217</v>
      </c>
      <c r="B23" s="515"/>
      <c r="C23" s="515"/>
      <c r="D23" s="515"/>
      <c r="E23" s="515"/>
      <c r="F23" s="515"/>
      <c r="G23" s="515"/>
      <c r="H23" s="515"/>
      <c r="I23" s="515"/>
    </row>
    <row r="24" spans="1:9" x14ac:dyDescent="0.4">
      <c r="A24" s="515"/>
      <c r="B24" s="515"/>
      <c r="C24" s="515"/>
      <c r="D24" s="515"/>
      <c r="E24" s="515"/>
      <c r="F24" s="515"/>
      <c r="G24" s="515"/>
      <c r="H24" s="515"/>
      <c r="I24" s="515"/>
    </row>
    <row r="25" spans="1:9" x14ac:dyDescent="0.4">
      <c r="A25" s="515" t="s">
        <v>159</v>
      </c>
      <c r="B25" s="515"/>
      <c r="C25" s="515"/>
      <c r="D25" s="515"/>
      <c r="E25" s="515"/>
      <c r="F25" s="515"/>
      <c r="G25" s="515"/>
      <c r="H25" s="515"/>
    </row>
    <row r="26" spans="1:9" x14ac:dyDescent="0.4">
      <c r="A26" s="515"/>
      <c r="B26" s="515"/>
      <c r="C26" s="515"/>
      <c r="D26" s="515"/>
      <c r="E26" s="515"/>
      <c r="F26" s="515"/>
      <c r="G26" s="515"/>
      <c r="H26" s="515"/>
    </row>
    <row r="27" spans="1:9" x14ac:dyDescent="0.4">
      <c r="A27" s="103" t="s">
        <v>160</v>
      </c>
    </row>
    <row r="28" spans="1:9" x14ac:dyDescent="0.4">
      <c r="A28" s="103" t="s">
        <v>161</v>
      </c>
    </row>
    <row r="29" spans="1:9" x14ac:dyDescent="0.4">
      <c r="A29" s="103" t="s">
        <v>162</v>
      </c>
    </row>
    <row r="30" spans="1:9" x14ac:dyDescent="0.4">
      <c r="A30" s="103" t="s">
        <v>163</v>
      </c>
    </row>
    <row r="31" spans="1:9" x14ac:dyDescent="0.4">
      <c r="A31" s="103" t="s">
        <v>164</v>
      </c>
    </row>
    <row r="32" spans="1:9" x14ac:dyDescent="0.4">
      <c r="A32" s="103"/>
    </row>
    <row r="33" spans="1:9" x14ac:dyDescent="0.4">
      <c r="A33" s="103" t="s">
        <v>165</v>
      </c>
    </row>
    <row r="34" spans="1:9" x14ac:dyDescent="0.4">
      <c r="A34" s="103" t="s">
        <v>218</v>
      </c>
    </row>
    <row r="35" spans="1:9" x14ac:dyDescent="0.4">
      <c r="A35" s="103" t="s">
        <v>166</v>
      </c>
    </row>
    <row r="36" spans="1:9" x14ac:dyDescent="0.4">
      <c r="A36" s="105"/>
    </row>
    <row r="37" spans="1:9" x14ac:dyDescent="0.4">
      <c r="A37" s="103" t="s">
        <v>167</v>
      </c>
    </row>
    <row r="38" spans="1:9" x14ac:dyDescent="0.4">
      <c r="A38" s="105"/>
    </row>
    <row r="39" spans="1:9" x14ac:dyDescent="0.4">
      <c r="A39" s="103" t="s">
        <v>168</v>
      </c>
    </row>
    <row r="40" spans="1:9" x14ac:dyDescent="0.4">
      <c r="A40" s="103" t="s">
        <v>169</v>
      </c>
    </row>
    <row r="41" spans="1:9" x14ac:dyDescent="0.4">
      <c r="A41" s="103" t="s">
        <v>170</v>
      </c>
    </row>
    <row r="42" spans="1:9" ht="18.75" customHeight="1" x14ac:dyDescent="0.4">
      <c r="A42" s="517" t="s">
        <v>219</v>
      </c>
      <c r="B42" s="517"/>
      <c r="C42" s="517"/>
      <c r="D42" s="517"/>
      <c r="E42" s="517"/>
      <c r="F42" s="517"/>
      <c r="G42" s="517"/>
      <c r="H42" s="517"/>
      <c r="I42" s="517"/>
    </row>
    <row r="43" spans="1:9" x14ac:dyDescent="0.4">
      <c r="A43" s="517"/>
      <c r="B43" s="517"/>
      <c r="C43" s="517"/>
      <c r="D43" s="517"/>
      <c r="E43" s="517"/>
      <c r="F43" s="517"/>
      <c r="G43" s="517"/>
      <c r="H43" s="517"/>
      <c r="I43" s="517"/>
    </row>
    <row r="44" spans="1:9" x14ac:dyDescent="0.4">
      <c r="A44" s="103" t="s">
        <v>171</v>
      </c>
    </row>
    <row r="45" spans="1:9" x14ac:dyDescent="0.4">
      <c r="A45" s="103" t="s">
        <v>172</v>
      </c>
    </row>
    <row r="46" spans="1:9" ht="18.75" customHeight="1" x14ac:dyDescent="0.4">
      <c r="A46" s="515" t="s">
        <v>220</v>
      </c>
      <c r="B46" s="515"/>
      <c r="C46" s="515"/>
      <c r="D46" s="515"/>
      <c r="E46" s="515"/>
      <c r="F46" s="515"/>
      <c r="G46" s="515"/>
      <c r="H46" s="515"/>
      <c r="I46" s="515"/>
    </row>
    <row r="47" spans="1:9" x14ac:dyDescent="0.4">
      <c r="A47" s="515"/>
      <c r="B47" s="515"/>
      <c r="C47" s="515"/>
      <c r="D47" s="515"/>
      <c r="E47" s="515"/>
      <c r="F47" s="515"/>
      <c r="G47" s="515"/>
      <c r="H47" s="515"/>
      <c r="I47" s="515"/>
    </row>
    <row r="48" spans="1:9" ht="18.75" customHeight="1" x14ac:dyDescent="0.4">
      <c r="A48" s="515" t="s">
        <v>221</v>
      </c>
      <c r="B48" s="515"/>
      <c r="C48" s="515"/>
      <c r="D48" s="515"/>
      <c r="E48" s="515"/>
      <c r="F48" s="515"/>
      <c r="G48" s="515"/>
      <c r="H48" s="515"/>
      <c r="I48" s="515"/>
    </row>
    <row r="49" spans="1:9" ht="25.5" customHeight="1" x14ac:dyDescent="0.4">
      <c r="A49" s="515"/>
      <c r="B49" s="515"/>
      <c r="C49" s="515"/>
      <c r="D49" s="515"/>
      <c r="E49" s="515"/>
      <c r="F49" s="515"/>
      <c r="G49" s="515"/>
      <c r="H49" s="515"/>
      <c r="I49" s="515"/>
    </row>
    <row r="50" spans="1:9" x14ac:dyDescent="0.4">
      <c r="A50" s="103" t="s">
        <v>173</v>
      </c>
    </row>
    <row r="51" spans="1:9" ht="18.75" customHeight="1" x14ac:dyDescent="0.4">
      <c r="A51" s="515" t="s">
        <v>222</v>
      </c>
      <c r="B51" s="515"/>
      <c r="C51" s="515"/>
      <c r="D51" s="515"/>
      <c r="E51" s="515"/>
      <c r="F51" s="515"/>
      <c r="G51" s="515"/>
      <c r="H51" s="515"/>
      <c r="I51" s="515"/>
    </row>
    <row r="52" spans="1:9" x14ac:dyDescent="0.4">
      <c r="A52" s="515"/>
      <c r="B52" s="515"/>
      <c r="C52" s="515"/>
      <c r="D52" s="515"/>
      <c r="E52" s="515"/>
      <c r="F52" s="515"/>
      <c r="G52" s="515"/>
      <c r="H52" s="515"/>
      <c r="I52" s="515"/>
    </row>
    <row r="53" spans="1:9" ht="18.75" customHeight="1" x14ac:dyDescent="0.4">
      <c r="A53" s="515" t="s">
        <v>223</v>
      </c>
      <c r="B53" s="515"/>
      <c r="C53" s="515"/>
      <c r="D53" s="515"/>
      <c r="E53" s="515"/>
      <c r="F53" s="515"/>
      <c r="G53" s="515"/>
      <c r="H53" s="515"/>
      <c r="I53" s="515"/>
    </row>
    <row r="54" spans="1:9" x14ac:dyDescent="0.4">
      <c r="A54" s="515"/>
      <c r="B54" s="515"/>
      <c r="C54" s="515"/>
      <c r="D54" s="515"/>
      <c r="E54" s="515"/>
      <c r="F54" s="515"/>
      <c r="G54" s="515"/>
      <c r="H54" s="515"/>
      <c r="I54" s="515"/>
    </row>
    <row r="55" spans="1:9" x14ac:dyDescent="0.4">
      <c r="A55" s="103" t="s">
        <v>174</v>
      </c>
    </row>
    <row r="56" spans="1:9" x14ac:dyDescent="0.4">
      <c r="A56" s="103" t="s">
        <v>175</v>
      </c>
    </row>
    <row r="57" spans="1:9" x14ac:dyDescent="0.4">
      <c r="A57" s="105"/>
    </row>
    <row r="58" spans="1:9" x14ac:dyDescent="0.4">
      <c r="A58" s="103" t="s">
        <v>176</v>
      </c>
    </row>
    <row r="59" spans="1:9" ht="18.75" customHeight="1" x14ac:dyDescent="0.4">
      <c r="A59" s="515" t="s">
        <v>224</v>
      </c>
      <c r="B59" s="515"/>
      <c r="C59" s="515"/>
      <c r="D59" s="515"/>
      <c r="E59" s="515"/>
      <c r="F59" s="515"/>
      <c r="G59" s="515"/>
      <c r="H59" s="515"/>
      <c r="I59" s="515"/>
    </row>
    <row r="60" spans="1:9" x14ac:dyDescent="0.4">
      <c r="A60" s="515"/>
      <c r="B60" s="515"/>
      <c r="C60" s="515"/>
      <c r="D60" s="515"/>
      <c r="E60" s="515"/>
      <c r="F60" s="515"/>
      <c r="G60" s="515"/>
      <c r="H60" s="515"/>
      <c r="I60" s="515"/>
    </row>
    <row r="61" spans="1:9" ht="18.75" customHeight="1" x14ac:dyDescent="0.4">
      <c r="A61" s="515" t="s">
        <v>225</v>
      </c>
      <c r="B61" s="515"/>
      <c r="C61" s="515"/>
      <c r="D61" s="515"/>
      <c r="E61" s="515"/>
      <c r="F61" s="515"/>
      <c r="G61" s="515"/>
      <c r="H61" s="515"/>
      <c r="I61" s="515"/>
    </row>
    <row r="62" spans="1:9" ht="28.5" customHeight="1" x14ac:dyDescent="0.4">
      <c r="A62" s="515"/>
      <c r="B62" s="515"/>
      <c r="C62" s="515"/>
      <c r="D62" s="515"/>
      <c r="E62" s="515"/>
      <c r="F62" s="515"/>
      <c r="G62" s="515"/>
      <c r="H62" s="515"/>
      <c r="I62" s="515"/>
    </row>
    <row r="63" spans="1:9" ht="18.75" customHeight="1" x14ac:dyDescent="0.4">
      <c r="A63" s="515" t="s">
        <v>226</v>
      </c>
      <c r="B63" s="515"/>
      <c r="C63" s="515"/>
      <c r="D63" s="515"/>
      <c r="E63" s="515"/>
      <c r="F63" s="515"/>
      <c r="G63" s="515"/>
      <c r="H63" s="515"/>
      <c r="I63" s="515"/>
    </row>
    <row r="64" spans="1:9" x14ac:dyDescent="0.4">
      <c r="A64" s="515"/>
      <c r="B64" s="515"/>
      <c r="C64" s="515"/>
      <c r="D64" s="515"/>
      <c r="E64" s="515"/>
      <c r="F64" s="515"/>
      <c r="G64" s="515"/>
      <c r="H64" s="515"/>
      <c r="I64" s="515"/>
    </row>
    <row r="65" spans="1:9" x14ac:dyDescent="0.4">
      <c r="A65" s="106" t="s">
        <v>177</v>
      </c>
      <c r="B65" s="107"/>
      <c r="C65" s="107"/>
      <c r="D65" s="107"/>
      <c r="E65" s="107"/>
      <c r="F65" s="107"/>
      <c r="G65" s="107"/>
      <c r="H65" s="107"/>
    </row>
    <row r="66" spans="1:9" ht="18.75" customHeight="1" x14ac:dyDescent="0.4">
      <c r="A66" s="515" t="s">
        <v>227</v>
      </c>
      <c r="B66" s="515"/>
      <c r="C66" s="515"/>
      <c r="D66" s="515"/>
      <c r="E66" s="515"/>
      <c r="F66" s="515"/>
      <c r="G66" s="515"/>
      <c r="H66" s="515"/>
      <c r="I66" s="515"/>
    </row>
    <row r="67" spans="1:9" x14ac:dyDescent="0.4">
      <c r="A67" s="515"/>
      <c r="B67" s="515"/>
      <c r="C67" s="515"/>
      <c r="D67" s="515"/>
      <c r="E67" s="515"/>
      <c r="F67" s="515"/>
      <c r="G67" s="515"/>
      <c r="H67" s="515"/>
      <c r="I67" s="515"/>
    </row>
    <row r="68" spans="1:9" x14ac:dyDescent="0.4">
      <c r="A68" s="103" t="s">
        <v>178</v>
      </c>
    </row>
    <row r="69" spans="1:9" ht="18.75" customHeight="1" x14ac:dyDescent="0.4">
      <c r="A69" s="515" t="s">
        <v>228</v>
      </c>
      <c r="B69" s="515"/>
      <c r="C69" s="515"/>
      <c r="D69" s="515"/>
      <c r="E69" s="515"/>
      <c r="F69" s="515"/>
      <c r="G69" s="515"/>
      <c r="H69" s="515"/>
      <c r="I69" s="515"/>
    </row>
    <row r="70" spans="1:9" x14ac:dyDescent="0.4">
      <c r="A70" s="515"/>
      <c r="B70" s="515"/>
      <c r="C70" s="515"/>
      <c r="D70" s="515"/>
      <c r="E70" s="515"/>
      <c r="F70" s="515"/>
      <c r="G70" s="515"/>
      <c r="H70" s="515"/>
      <c r="I70" s="515"/>
    </row>
    <row r="71" spans="1:9" x14ac:dyDescent="0.4">
      <c r="A71" s="103" t="s">
        <v>179</v>
      </c>
    </row>
    <row r="72" spans="1:9" x14ac:dyDescent="0.4">
      <c r="A72" s="103" t="s">
        <v>180</v>
      </c>
    </row>
    <row r="73" spans="1:9" x14ac:dyDescent="0.4">
      <c r="A73" s="103" t="s">
        <v>181</v>
      </c>
    </row>
    <row r="74" spans="1:9" x14ac:dyDescent="0.4">
      <c r="A74" s="103" t="s">
        <v>182</v>
      </c>
    </row>
    <row r="75" spans="1:9" x14ac:dyDescent="0.4">
      <c r="A75" s="105"/>
    </row>
    <row r="76" spans="1:9" x14ac:dyDescent="0.4">
      <c r="A76" s="103" t="s">
        <v>183</v>
      </c>
    </row>
    <row r="77" spans="1:9" x14ac:dyDescent="0.4">
      <c r="A77" s="105"/>
    </row>
    <row r="78" spans="1:9" x14ac:dyDescent="0.4">
      <c r="A78" s="103" t="s">
        <v>184</v>
      </c>
    </row>
    <row r="79" spans="1:9" ht="18.75" customHeight="1" x14ac:dyDescent="0.4">
      <c r="A79" s="515" t="s">
        <v>229</v>
      </c>
      <c r="B79" s="515"/>
      <c r="C79" s="515"/>
      <c r="D79" s="515"/>
      <c r="E79" s="515"/>
      <c r="F79" s="515"/>
      <c r="G79" s="515"/>
      <c r="H79" s="515"/>
      <c r="I79" s="515"/>
    </row>
    <row r="80" spans="1:9" x14ac:dyDescent="0.4">
      <c r="A80" s="515"/>
      <c r="B80" s="515"/>
      <c r="C80" s="515"/>
      <c r="D80" s="515"/>
      <c r="E80" s="515"/>
      <c r="F80" s="515"/>
      <c r="G80" s="515"/>
      <c r="H80" s="515"/>
      <c r="I80" s="515"/>
    </row>
    <row r="81" spans="1:9" x14ac:dyDescent="0.4">
      <c r="A81" s="103" t="s">
        <v>185</v>
      </c>
    </row>
    <row r="82" spans="1:9" x14ac:dyDescent="0.4">
      <c r="A82" s="103" t="s">
        <v>186</v>
      </c>
    </row>
    <row r="83" spans="1:9" x14ac:dyDescent="0.4">
      <c r="A83" s="103" t="s">
        <v>187</v>
      </c>
    </row>
    <row r="84" spans="1:9" x14ac:dyDescent="0.4">
      <c r="A84" s="103" t="s">
        <v>188</v>
      </c>
    </row>
    <row r="85" spans="1:9" x14ac:dyDescent="0.4">
      <c r="A85" s="105"/>
    </row>
    <row r="86" spans="1:9" x14ac:dyDescent="0.4">
      <c r="A86" s="103" t="s">
        <v>189</v>
      </c>
    </row>
    <row r="87" spans="1:9" ht="18.75" customHeight="1" x14ac:dyDescent="0.4">
      <c r="A87" s="515" t="s">
        <v>230</v>
      </c>
      <c r="B87" s="515"/>
      <c r="C87" s="515"/>
      <c r="D87" s="515"/>
      <c r="E87" s="515"/>
      <c r="F87" s="515"/>
      <c r="G87" s="515"/>
      <c r="H87" s="515"/>
      <c r="I87" s="515"/>
    </row>
    <row r="88" spans="1:9" x14ac:dyDescent="0.4">
      <c r="A88" s="515"/>
      <c r="B88" s="515"/>
      <c r="C88" s="515"/>
      <c r="D88" s="515"/>
      <c r="E88" s="515"/>
      <c r="F88" s="515"/>
      <c r="G88" s="515"/>
      <c r="H88" s="515"/>
      <c r="I88" s="515"/>
    </row>
    <row r="89" spans="1:9" x14ac:dyDescent="0.4">
      <c r="A89" s="103" t="s">
        <v>190</v>
      </c>
    </row>
    <row r="90" spans="1:9" ht="18.75" customHeight="1" x14ac:dyDescent="0.4">
      <c r="A90" s="515" t="s">
        <v>231</v>
      </c>
      <c r="B90" s="515"/>
      <c r="C90" s="515"/>
      <c r="D90" s="515"/>
      <c r="E90" s="515"/>
      <c r="F90" s="515"/>
      <c r="G90" s="515"/>
      <c r="H90" s="515"/>
      <c r="I90" s="515"/>
    </row>
    <row r="91" spans="1:9" ht="15.75" customHeight="1" x14ac:dyDescent="0.4">
      <c r="A91" s="515"/>
      <c r="B91" s="515"/>
      <c r="C91" s="515"/>
      <c r="D91" s="515"/>
      <c r="E91" s="515"/>
      <c r="F91" s="515"/>
      <c r="G91" s="515"/>
      <c r="H91" s="515"/>
      <c r="I91" s="515"/>
    </row>
    <row r="92" spans="1:9" x14ac:dyDescent="0.4">
      <c r="A92" s="103" t="s">
        <v>191</v>
      </c>
    </row>
    <row r="93" spans="1:9" ht="18.75" customHeight="1" x14ac:dyDescent="0.4">
      <c r="A93" s="515" t="s">
        <v>232</v>
      </c>
      <c r="B93" s="515"/>
      <c r="C93" s="515"/>
      <c r="D93" s="515"/>
      <c r="E93" s="515"/>
      <c r="F93" s="515"/>
      <c r="G93" s="515"/>
      <c r="H93" s="515"/>
      <c r="I93" s="515"/>
    </row>
    <row r="94" spans="1:9" ht="13.5" customHeight="1" x14ac:dyDescent="0.4">
      <c r="A94" s="515"/>
      <c r="B94" s="515"/>
      <c r="C94" s="515"/>
      <c r="D94" s="515"/>
      <c r="E94" s="515"/>
      <c r="F94" s="515"/>
      <c r="G94" s="515"/>
      <c r="H94" s="515"/>
      <c r="I94" s="515"/>
    </row>
    <row r="95" spans="1:9" x14ac:dyDescent="0.4">
      <c r="A95" s="103" t="s">
        <v>192</v>
      </c>
    </row>
    <row r="96" spans="1:9" x14ac:dyDescent="0.4">
      <c r="A96" s="103" t="s">
        <v>193</v>
      </c>
    </row>
    <row r="97" spans="1:9" x14ac:dyDescent="0.4">
      <c r="A97" s="105"/>
    </row>
    <row r="98" spans="1:9" x14ac:dyDescent="0.4">
      <c r="A98" s="103" t="s">
        <v>194</v>
      </c>
    </row>
    <row r="99" spans="1:9" ht="18.75" customHeight="1" x14ac:dyDescent="0.4">
      <c r="A99" s="515" t="s">
        <v>233</v>
      </c>
      <c r="B99" s="515"/>
      <c r="C99" s="515"/>
      <c r="D99" s="515"/>
      <c r="E99" s="515"/>
      <c r="F99" s="515"/>
      <c r="G99" s="515"/>
      <c r="H99" s="515"/>
      <c r="I99" s="515"/>
    </row>
    <row r="100" spans="1:9" ht="13.5" customHeight="1" x14ac:dyDescent="0.4">
      <c r="A100" s="515"/>
      <c r="B100" s="515"/>
      <c r="C100" s="515"/>
      <c r="D100" s="515"/>
      <c r="E100" s="515"/>
      <c r="F100" s="515"/>
      <c r="G100" s="515"/>
      <c r="H100" s="515"/>
      <c r="I100" s="515"/>
    </row>
    <row r="101" spans="1:9" x14ac:dyDescent="0.4">
      <c r="A101" s="103" t="s">
        <v>195</v>
      </c>
    </row>
    <row r="102" spans="1:9" x14ac:dyDescent="0.4">
      <c r="A102" s="103" t="s">
        <v>196</v>
      </c>
    </row>
    <row r="103" spans="1:9" x14ac:dyDescent="0.4">
      <c r="A103" s="105"/>
    </row>
    <row r="104" spans="1:9" x14ac:dyDescent="0.4">
      <c r="A104" s="103" t="s">
        <v>197</v>
      </c>
    </row>
    <row r="105" spans="1:9" ht="18.75" customHeight="1" x14ac:dyDescent="0.4">
      <c r="A105" s="515" t="s">
        <v>234</v>
      </c>
      <c r="B105" s="515"/>
      <c r="C105" s="515"/>
      <c r="D105" s="515"/>
      <c r="E105" s="515"/>
      <c r="F105" s="515"/>
      <c r="G105" s="515"/>
      <c r="H105" s="515"/>
      <c r="I105" s="515"/>
    </row>
    <row r="106" spans="1:9" x14ac:dyDescent="0.4">
      <c r="A106" s="103" t="s">
        <v>198</v>
      </c>
    </row>
    <row r="107" spans="1:9" x14ac:dyDescent="0.4">
      <c r="A107" s="103" t="s">
        <v>199</v>
      </c>
    </row>
    <row r="108" spans="1:9" x14ac:dyDescent="0.4">
      <c r="A108" s="105"/>
    </row>
    <row r="109" spans="1:9" x14ac:dyDescent="0.4">
      <c r="A109" s="103" t="s">
        <v>200</v>
      </c>
    </row>
    <row r="110" spans="1:9" x14ac:dyDescent="0.4">
      <c r="A110" s="103" t="s">
        <v>201</v>
      </c>
    </row>
    <row r="111" spans="1:9" x14ac:dyDescent="0.4">
      <c r="A111" s="103"/>
    </row>
    <row r="112" spans="1:9" x14ac:dyDescent="0.4">
      <c r="A112" s="103" t="s">
        <v>202</v>
      </c>
    </row>
    <row r="113" spans="1:9" ht="18.75" customHeight="1" x14ac:dyDescent="0.4">
      <c r="A113" s="515" t="s">
        <v>235</v>
      </c>
      <c r="B113" s="515"/>
      <c r="C113" s="515"/>
      <c r="D113" s="515"/>
      <c r="E113" s="515"/>
      <c r="F113" s="515"/>
      <c r="G113" s="515"/>
      <c r="H113" s="515"/>
      <c r="I113" s="515"/>
    </row>
    <row r="114" spans="1:9" ht="18.75" customHeight="1" x14ac:dyDescent="0.4">
      <c r="A114" s="515"/>
      <c r="B114" s="515"/>
      <c r="C114" s="515"/>
      <c r="D114" s="515"/>
      <c r="E114" s="515"/>
      <c r="F114" s="515"/>
      <c r="G114" s="515"/>
      <c r="H114" s="515"/>
      <c r="I114" s="515"/>
    </row>
    <row r="115" spans="1:9" x14ac:dyDescent="0.4">
      <c r="A115" s="103" t="s">
        <v>203</v>
      </c>
    </row>
    <row r="116" spans="1:9" x14ac:dyDescent="0.4">
      <c r="A116" s="103" t="s">
        <v>204</v>
      </c>
    </row>
    <row r="117" spans="1:9" ht="18.75" customHeight="1" x14ac:dyDescent="0.4">
      <c r="A117" s="515" t="s">
        <v>236</v>
      </c>
      <c r="B117" s="515"/>
      <c r="C117" s="515"/>
      <c r="D117" s="515"/>
      <c r="E117" s="515"/>
      <c r="F117" s="515"/>
      <c r="G117" s="515"/>
      <c r="H117" s="515"/>
      <c r="I117" s="515"/>
    </row>
    <row r="118" spans="1:9" x14ac:dyDescent="0.4">
      <c r="A118" s="515"/>
      <c r="B118" s="515"/>
      <c r="C118" s="515"/>
      <c r="D118" s="515"/>
      <c r="E118" s="515"/>
      <c r="F118" s="515"/>
      <c r="G118" s="515"/>
      <c r="H118" s="515"/>
      <c r="I118" s="515"/>
    </row>
    <row r="119" spans="1:9" x14ac:dyDescent="0.4">
      <c r="A119" s="103" t="s">
        <v>205</v>
      </c>
    </row>
    <row r="120" spans="1:9" ht="18.75" customHeight="1" x14ac:dyDescent="0.4">
      <c r="A120" s="515" t="s">
        <v>237</v>
      </c>
      <c r="B120" s="515"/>
      <c r="C120" s="515"/>
      <c r="D120" s="515"/>
      <c r="E120" s="515"/>
      <c r="F120" s="515"/>
      <c r="G120" s="515"/>
      <c r="H120" s="515"/>
      <c r="I120" s="515"/>
    </row>
    <row r="121" spans="1:9" ht="25.5" customHeight="1" x14ac:dyDescent="0.4">
      <c r="A121" s="515"/>
      <c r="B121" s="515"/>
      <c r="C121" s="515"/>
      <c r="D121" s="515"/>
      <c r="E121" s="515"/>
      <c r="F121" s="515"/>
      <c r="G121" s="515"/>
      <c r="H121" s="515"/>
      <c r="I121" s="515"/>
    </row>
    <row r="122" spans="1:9" ht="18.75" customHeight="1" x14ac:dyDescent="0.4">
      <c r="A122" s="515" t="s">
        <v>238</v>
      </c>
      <c r="B122" s="515"/>
      <c r="C122" s="515"/>
      <c r="D122" s="515"/>
      <c r="E122" s="515"/>
      <c r="F122" s="515"/>
      <c r="G122" s="515"/>
      <c r="H122" s="515"/>
      <c r="I122" s="515"/>
    </row>
    <row r="123" spans="1:9" x14ac:dyDescent="0.4">
      <c r="A123" s="515"/>
      <c r="B123" s="515"/>
      <c r="C123" s="515"/>
      <c r="D123" s="515"/>
      <c r="E123" s="515"/>
      <c r="F123" s="515"/>
      <c r="G123" s="515"/>
      <c r="H123" s="515"/>
      <c r="I123" s="515"/>
    </row>
    <row r="124" spans="1:9" x14ac:dyDescent="0.4">
      <c r="A124" s="103" t="s">
        <v>206</v>
      </c>
    </row>
    <row r="125" spans="1:9" ht="18.75" customHeight="1" x14ac:dyDescent="0.4">
      <c r="A125" s="515" t="s">
        <v>239</v>
      </c>
      <c r="B125" s="515"/>
      <c r="C125" s="515"/>
      <c r="D125" s="515"/>
      <c r="E125" s="515"/>
      <c r="F125" s="515"/>
      <c r="G125" s="515"/>
      <c r="H125" s="515"/>
      <c r="I125" s="515"/>
    </row>
    <row r="126" spans="1:9" x14ac:dyDescent="0.4">
      <c r="A126" s="515"/>
      <c r="B126" s="515"/>
      <c r="C126" s="515"/>
      <c r="D126" s="515"/>
      <c r="E126" s="515"/>
      <c r="F126" s="515"/>
      <c r="G126" s="515"/>
      <c r="H126" s="515"/>
      <c r="I126" s="515"/>
    </row>
    <row r="127" spans="1:9" x14ac:dyDescent="0.4">
      <c r="A127" s="103" t="s">
        <v>207</v>
      </c>
    </row>
    <row r="128" spans="1:9" ht="18.75" customHeight="1" x14ac:dyDescent="0.4">
      <c r="A128" s="515" t="s">
        <v>240</v>
      </c>
      <c r="B128" s="515"/>
      <c r="C128" s="515"/>
      <c r="D128" s="515"/>
      <c r="E128" s="515"/>
      <c r="F128" s="515"/>
      <c r="G128" s="515"/>
      <c r="H128" s="515"/>
      <c r="I128" s="515"/>
    </row>
    <row r="129" spans="1:9" ht="28.5" customHeight="1" x14ac:dyDescent="0.4">
      <c r="A129" s="515"/>
      <c r="B129" s="515"/>
      <c r="C129" s="515"/>
      <c r="D129" s="515"/>
      <c r="E129" s="515"/>
      <c r="F129" s="515"/>
      <c r="G129" s="515"/>
      <c r="H129" s="515"/>
      <c r="I129" s="515"/>
    </row>
    <row r="130" spans="1:9" ht="18.75" customHeight="1" x14ac:dyDescent="0.4">
      <c r="A130" s="515" t="s">
        <v>241</v>
      </c>
      <c r="B130" s="515"/>
      <c r="C130" s="515"/>
      <c r="D130" s="515"/>
      <c r="E130" s="515"/>
      <c r="F130" s="515"/>
      <c r="G130" s="515"/>
      <c r="H130" s="515"/>
      <c r="I130" s="515"/>
    </row>
    <row r="131" spans="1:9" ht="29.25" customHeight="1" x14ac:dyDescent="0.4">
      <c r="A131" s="515"/>
      <c r="B131" s="515"/>
      <c r="C131" s="515"/>
      <c r="D131" s="515"/>
      <c r="E131" s="515"/>
      <c r="F131" s="515"/>
      <c r="G131" s="515"/>
      <c r="H131" s="515"/>
      <c r="I131" s="515"/>
    </row>
    <row r="132" spans="1:9" x14ac:dyDescent="0.4">
      <c r="A132" s="103" t="s">
        <v>208</v>
      </c>
    </row>
    <row r="133" spans="1:9" x14ac:dyDescent="0.4">
      <c r="A133" s="105"/>
    </row>
    <row r="134" spans="1:9" x14ac:dyDescent="0.4">
      <c r="A134" s="103" t="s">
        <v>209</v>
      </c>
    </row>
    <row r="135" spans="1:9" ht="18.75" customHeight="1" x14ac:dyDescent="0.4">
      <c r="A135" s="103" t="s">
        <v>242</v>
      </c>
      <c r="B135" s="102"/>
      <c r="C135" s="102"/>
      <c r="D135" s="102"/>
      <c r="E135" s="102"/>
      <c r="F135" s="102"/>
      <c r="G135" s="102"/>
      <c r="H135" s="102"/>
      <c r="I135" s="102"/>
    </row>
    <row r="136" spans="1:9" x14ac:dyDescent="0.4">
      <c r="A136" s="103" t="s">
        <v>210</v>
      </c>
    </row>
    <row r="137" spans="1:9" x14ac:dyDescent="0.4">
      <c r="A137" s="105"/>
    </row>
    <row r="138" spans="1:9" x14ac:dyDescent="0.4">
      <c r="A138" s="103" t="s">
        <v>211</v>
      </c>
    </row>
    <row r="139" spans="1:9" ht="18.75" customHeight="1" x14ac:dyDescent="0.4">
      <c r="A139" s="515" t="s">
        <v>243</v>
      </c>
      <c r="B139" s="515"/>
      <c r="C139" s="515"/>
      <c r="D139" s="515"/>
      <c r="E139" s="515"/>
      <c r="F139" s="515"/>
      <c r="G139" s="515"/>
      <c r="H139" s="515"/>
      <c r="I139" s="515"/>
    </row>
    <row r="140" spans="1:9" x14ac:dyDescent="0.4">
      <c r="A140" s="515"/>
      <c r="B140" s="515"/>
      <c r="C140" s="515"/>
      <c r="D140" s="515"/>
      <c r="E140" s="515"/>
      <c r="F140" s="515"/>
      <c r="G140" s="515"/>
      <c r="H140" s="515"/>
      <c r="I140" s="515"/>
    </row>
    <row r="141" spans="1:9" x14ac:dyDescent="0.4">
      <c r="A141" s="515"/>
      <c r="B141" s="515"/>
      <c r="C141" s="515"/>
      <c r="D141" s="515"/>
      <c r="E141" s="515"/>
      <c r="F141" s="515"/>
      <c r="G141" s="515"/>
      <c r="H141" s="515"/>
      <c r="I141" s="515"/>
    </row>
    <row r="142" spans="1:9" x14ac:dyDescent="0.4">
      <c r="A142" s="515"/>
      <c r="B142" s="515"/>
      <c r="C142" s="515"/>
      <c r="D142" s="515"/>
      <c r="E142" s="515"/>
      <c r="F142" s="515"/>
      <c r="G142" s="515"/>
      <c r="H142" s="515"/>
      <c r="I142" s="515"/>
    </row>
    <row r="143" spans="1:9" x14ac:dyDescent="0.4">
      <c r="A143" s="515"/>
      <c r="B143" s="515"/>
      <c r="C143" s="515"/>
      <c r="D143" s="515"/>
      <c r="E143" s="515"/>
      <c r="F143" s="515"/>
      <c r="G143" s="515"/>
      <c r="H143" s="515"/>
      <c r="I143" s="515"/>
    </row>
    <row r="144" spans="1:9" x14ac:dyDescent="0.4">
      <c r="A144" s="103" t="s">
        <v>212</v>
      </c>
    </row>
    <row r="145" spans="1:9" x14ac:dyDescent="0.4">
      <c r="A145" s="103" t="s">
        <v>432</v>
      </c>
    </row>
    <row r="146" spans="1:9" ht="18.75" customHeight="1" x14ac:dyDescent="0.4">
      <c r="A146" s="515" t="s">
        <v>244</v>
      </c>
      <c r="B146" s="515"/>
      <c r="C146" s="515"/>
      <c r="D146" s="515"/>
      <c r="E146" s="515"/>
      <c r="F146" s="515"/>
      <c r="G146" s="515"/>
      <c r="H146" s="515"/>
      <c r="I146" s="515"/>
    </row>
    <row r="147" spans="1:9" ht="36" customHeight="1" x14ac:dyDescent="0.4">
      <c r="A147" s="515"/>
      <c r="B147" s="515"/>
      <c r="C147" s="515"/>
      <c r="D147" s="515"/>
      <c r="E147" s="515"/>
      <c r="F147" s="515"/>
      <c r="G147" s="515"/>
      <c r="H147" s="515"/>
      <c r="I147" s="515"/>
    </row>
    <row r="148" spans="1:9" ht="33.75" customHeight="1" x14ac:dyDescent="0.4">
      <c r="A148" s="516" t="s">
        <v>213</v>
      </c>
      <c r="B148" s="516"/>
      <c r="C148" s="516"/>
      <c r="D148" s="516"/>
      <c r="E148" s="516"/>
      <c r="F148" s="516"/>
      <c r="G148" s="516"/>
      <c r="H148" s="516"/>
    </row>
    <row r="149" spans="1:9" x14ac:dyDescent="0.4">
      <c r="A149" s="105"/>
    </row>
  </sheetData>
  <mergeCells count="36">
    <mergeCell ref="A25:H26"/>
    <mergeCell ref="A5:H5"/>
    <mergeCell ref="A9:H9"/>
    <mergeCell ref="A4:I4"/>
    <mergeCell ref="A3:I3"/>
    <mergeCell ref="A66:I67"/>
    <mergeCell ref="A69:I70"/>
    <mergeCell ref="A79:I80"/>
    <mergeCell ref="A87:I88"/>
    <mergeCell ref="A53:I54"/>
    <mergeCell ref="A59:I60"/>
    <mergeCell ref="A61:I62"/>
    <mergeCell ref="A63:I64"/>
    <mergeCell ref="A148:H148"/>
    <mergeCell ref="A7:I8"/>
    <mergeCell ref="A10:I11"/>
    <mergeCell ref="A13:I13"/>
    <mergeCell ref="A18:I19"/>
    <mergeCell ref="A23:I24"/>
    <mergeCell ref="A42:I43"/>
    <mergeCell ref="A46:I47"/>
    <mergeCell ref="A48:I49"/>
    <mergeCell ref="A51:I52"/>
    <mergeCell ref="A125:I126"/>
    <mergeCell ref="A128:I129"/>
    <mergeCell ref="A130:I131"/>
    <mergeCell ref="A117:I118"/>
    <mergeCell ref="A120:I121"/>
    <mergeCell ref="A122:I123"/>
    <mergeCell ref="A139:I143"/>
    <mergeCell ref="A146:I147"/>
    <mergeCell ref="A90:I91"/>
    <mergeCell ref="A93:I94"/>
    <mergeCell ref="A99:I100"/>
    <mergeCell ref="A105:I105"/>
    <mergeCell ref="A113:I114"/>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40" zoomScale="130" zoomScaleNormal="100" zoomScaleSheetLayoutView="130" zoomScalePageLayoutView="70" workbookViewId="0">
      <selection activeCell="K33" sqref="K33"/>
    </sheetView>
  </sheetViews>
  <sheetFormatPr defaultRowHeight="18.75" x14ac:dyDescent="0.4"/>
  <cols>
    <col min="1" max="7" width="9" style="142"/>
    <col min="8" max="8" width="8.375" style="142" customWidth="1"/>
    <col min="9" max="9" width="9" style="142"/>
  </cols>
  <sheetData>
    <row r="1" spans="1:9" x14ac:dyDescent="0.4">
      <c r="A1" s="140" t="s">
        <v>436</v>
      </c>
    </row>
    <row r="2" spans="1:9" x14ac:dyDescent="0.4">
      <c r="A2" s="140"/>
    </row>
    <row r="3" spans="1:9" x14ac:dyDescent="0.4">
      <c r="A3" s="510" t="s">
        <v>245</v>
      </c>
      <c r="B3" s="510"/>
      <c r="C3" s="510"/>
      <c r="D3" s="510"/>
      <c r="E3" s="510"/>
      <c r="F3" s="510"/>
      <c r="G3" s="510"/>
      <c r="H3" s="510"/>
      <c r="I3" s="510"/>
    </row>
    <row r="4" spans="1:9" x14ac:dyDescent="0.4">
      <c r="A4" s="140"/>
    </row>
    <row r="5" spans="1:9" x14ac:dyDescent="0.4">
      <c r="A5" s="515" t="s">
        <v>260</v>
      </c>
      <c r="B5" s="515"/>
      <c r="C5" s="515"/>
      <c r="D5" s="515"/>
      <c r="E5" s="515"/>
      <c r="F5" s="515"/>
      <c r="G5" s="515"/>
      <c r="H5" s="515"/>
      <c r="I5" s="515"/>
    </row>
    <row r="6" spans="1:9" x14ac:dyDescent="0.4">
      <c r="A6" s="515"/>
      <c r="B6" s="515"/>
      <c r="C6" s="515"/>
      <c r="D6" s="515"/>
      <c r="E6" s="515"/>
      <c r="F6" s="515"/>
      <c r="G6" s="515"/>
      <c r="H6" s="515"/>
      <c r="I6" s="515"/>
    </row>
    <row r="7" spans="1:9" ht="15" customHeight="1" x14ac:dyDescent="0.4">
      <c r="A7" s="515"/>
      <c r="B7" s="515"/>
      <c r="C7" s="515"/>
      <c r="D7" s="515"/>
      <c r="E7" s="515"/>
      <c r="F7" s="515"/>
      <c r="G7" s="515"/>
      <c r="H7" s="515"/>
      <c r="I7" s="515"/>
    </row>
    <row r="8" spans="1:9" x14ac:dyDescent="0.4">
      <c r="A8" s="510" t="s">
        <v>0</v>
      </c>
      <c r="B8" s="510"/>
      <c r="C8" s="510"/>
      <c r="D8" s="510"/>
      <c r="E8" s="510"/>
      <c r="F8" s="510"/>
      <c r="G8" s="510"/>
      <c r="H8" s="510"/>
      <c r="I8" s="510"/>
    </row>
    <row r="9" spans="1:9" x14ac:dyDescent="0.4">
      <c r="A9" s="143"/>
    </row>
    <row r="10" spans="1:9" x14ac:dyDescent="0.4">
      <c r="A10" s="512" t="s">
        <v>152</v>
      </c>
      <c r="B10" s="512"/>
    </row>
    <row r="11" spans="1:9" x14ac:dyDescent="0.4">
      <c r="A11" s="515" t="s">
        <v>261</v>
      </c>
      <c r="B11" s="515"/>
      <c r="C11" s="515"/>
      <c r="D11" s="515"/>
      <c r="E11" s="515"/>
      <c r="F11" s="515"/>
      <c r="G11" s="515"/>
      <c r="H11" s="515"/>
      <c r="I11" s="515"/>
    </row>
    <row r="12" spans="1:9" ht="23.25" customHeight="1" x14ac:dyDescent="0.4">
      <c r="A12" s="515"/>
      <c r="B12" s="515"/>
      <c r="C12" s="515"/>
      <c r="D12" s="515"/>
      <c r="E12" s="515"/>
      <c r="F12" s="515"/>
      <c r="G12" s="515"/>
      <c r="H12" s="515"/>
      <c r="I12" s="515"/>
    </row>
    <row r="13" spans="1:9" x14ac:dyDescent="0.4">
      <c r="A13" s="512" t="s">
        <v>246</v>
      </c>
      <c r="B13" s="512"/>
    </row>
    <row r="14" spans="1:9" x14ac:dyDescent="0.4">
      <c r="A14" s="525" t="s">
        <v>262</v>
      </c>
      <c r="B14" s="525"/>
      <c r="C14" s="525"/>
      <c r="D14" s="525"/>
      <c r="E14" s="525"/>
      <c r="F14" s="525"/>
      <c r="G14" s="525"/>
      <c r="H14" s="525"/>
      <c r="I14" s="525"/>
    </row>
    <row r="15" spans="1:9" x14ac:dyDescent="0.4">
      <c r="A15" s="525"/>
      <c r="B15" s="525"/>
      <c r="C15" s="525"/>
      <c r="D15" s="525"/>
      <c r="E15" s="525"/>
      <c r="F15" s="525"/>
      <c r="G15" s="525"/>
      <c r="H15" s="525"/>
      <c r="I15" s="525"/>
    </row>
    <row r="16" spans="1:9" x14ac:dyDescent="0.4">
      <c r="A16" s="512" t="s">
        <v>247</v>
      </c>
      <c r="B16" s="512"/>
      <c r="C16" s="512"/>
      <c r="D16" s="512"/>
    </row>
    <row r="17" spans="1:9" x14ac:dyDescent="0.4">
      <c r="A17" s="512" t="s">
        <v>248</v>
      </c>
      <c r="B17" s="512"/>
      <c r="C17" s="512"/>
      <c r="D17" s="512"/>
      <c r="E17" s="512"/>
      <c r="F17" s="512"/>
      <c r="G17" s="512"/>
      <c r="H17" s="512"/>
      <c r="I17" s="512"/>
    </row>
    <row r="18" spans="1:9" x14ac:dyDescent="0.4">
      <c r="A18" s="108" t="s">
        <v>249</v>
      </c>
      <c r="B18" s="526"/>
      <c r="C18" s="526"/>
      <c r="D18" s="526"/>
      <c r="E18" s="526"/>
      <c r="F18" s="526"/>
      <c r="G18" s="526"/>
      <c r="H18" s="526"/>
      <c r="I18" s="526"/>
    </row>
    <row r="19" spans="1:9" x14ac:dyDescent="0.4">
      <c r="A19" s="108" t="s">
        <v>263</v>
      </c>
      <c r="C19" s="142" t="s">
        <v>264</v>
      </c>
    </row>
    <row r="20" spans="1:9" x14ac:dyDescent="0.4">
      <c r="A20" s="515" t="s">
        <v>438</v>
      </c>
      <c r="B20" s="515"/>
      <c r="C20" s="515"/>
      <c r="D20" s="515"/>
      <c r="E20" s="515"/>
      <c r="F20" s="515"/>
      <c r="G20" s="515"/>
      <c r="H20" s="515"/>
      <c r="I20" s="515"/>
    </row>
    <row r="21" spans="1:9" x14ac:dyDescent="0.4">
      <c r="A21" s="515"/>
      <c r="B21" s="515"/>
      <c r="C21" s="515"/>
      <c r="D21" s="515"/>
      <c r="E21" s="515"/>
      <c r="F21" s="515"/>
      <c r="G21" s="515"/>
      <c r="H21" s="515"/>
      <c r="I21" s="515"/>
    </row>
    <row r="22" spans="1:9" x14ac:dyDescent="0.4">
      <c r="A22" s="512" t="s">
        <v>250</v>
      </c>
      <c r="B22" s="512"/>
      <c r="C22" s="512"/>
    </row>
    <row r="23" spans="1:9" x14ac:dyDescent="0.4">
      <c r="A23" s="515" t="s">
        <v>437</v>
      </c>
      <c r="B23" s="515"/>
      <c r="C23" s="515"/>
      <c r="D23" s="515"/>
      <c r="E23" s="515"/>
      <c r="F23" s="515"/>
      <c r="G23" s="515"/>
      <c r="H23" s="515"/>
      <c r="I23" s="515"/>
    </row>
    <row r="24" spans="1:9" ht="43.5" customHeight="1" x14ac:dyDescent="0.4">
      <c r="A24" s="515"/>
      <c r="B24" s="515"/>
      <c r="C24" s="515"/>
      <c r="D24" s="515"/>
      <c r="E24" s="515"/>
      <c r="F24" s="515"/>
      <c r="G24" s="515"/>
      <c r="H24" s="515"/>
      <c r="I24" s="515"/>
    </row>
    <row r="25" spans="1:9" x14ac:dyDescent="0.4">
      <c r="A25" s="515" t="s">
        <v>251</v>
      </c>
      <c r="B25" s="515"/>
      <c r="C25" s="515"/>
      <c r="D25" s="515"/>
      <c r="E25" s="515"/>
      <c r="F25" s="515"/>
      <c r="G25" s="515"/>
      <c r="H25" s="515"/>
      <c r="I25" s="515"/>
    </row>
    <row r="26" spans="1:9" x14ac:dyDescent="0.4">
      <c r="A26" s="515"/>
      <c r="B26" s="515"/>
      <c r="C26" s="515"/>
      <c r="D26" s="515"/>
      <c r="E26" s="515"/>
      <c r="F26" s="515"/>
      <c r="G26" s="515"/>
      <c r="H26" s="515"/>
      <c r="I26" s="515"/>
    </row>
    <row r="27" spans="1:9" x14ac:dyDescent="0.4">
      <c r="A27" s="515"/>
      <c r="B27" s="515"/>
      <c r="C27" s="515"/>
      <c r="D27" s="515"/>
      <c r="E27" s="515"/>
      <c r="F27" s="515"/>
      <c r="G27" s="515"/>
      <c r="H27" s="515"/>
      <c r="I27" s="515"/>
    </row>
    <row r="28" spans="1:9" x14ac:dyDescent="0.4">
      <c r="A28" s="512" t="s">
        <v>252</v>
      </c>
      <c r="B28" s="512"/>
      <c r="C28" s="512"/>
    </row>
    <row r="29" spans="1:9" x14ac:dyDescent="0.4">
      <c r="A29" s="515" t="s">
        <v>253</v>
      </c>
      <c r="B29" s="515"/>
      <c r="C29" s="515"/>
      <c r="D29" s="515"/>
      <c r="E29" s="515"/>
      <c r="F29" s="515"/>
      <c r="G29" s="515"/>
      <c r="H29" s="515"/>
      <c r="I29" s="515"/>
    </row>
    <row r="30" spans="1:9" x14ac:dyDescent="0.4">
      <c r="A30" s="515"/>
      <c r="B30" s="515"/>
      <c r="C30" s="515"/>
      <c r="D30" s="515"/>
      <c r="E30" s="515"/>
      <c r="F30" s="515"/>
      <c r="G30" s="515"/>
      <c r="H30" s="515"/>
      <c r="I30" s="515"/>
    </row>
    <row r="31" spans="1:9" x14ac:dyDescent="0.4">
      <c r="A31" s="512" t="s">
        <v>254</v>
      </c>
      <c r="B31" s="512"/>
    </row>
    <row r="32" spans="1:9" x14ac:dyDescent="0.4">
      <c r="A32" s="515" t="s">
        <v>255</v>
      </c>
      <c r="B32" s="515"/>
      <c r="C32" s="515"/>
      <c r="D32" s="515"/>
      <c r="E32" s="515"/>
      <c r="F32" s="515"/>
      <c r="G32" s="515"/>
      <c r="H32" s="515"/>
      <c r="I32" s="515"/>
    </row>
    <row r="33" spans="1:9" x14ac:dyDescent="0.4">
      <c r="A33" s="515"/>
      <c r="B33" s="515"/>
      <c r="C33" s="515"/>
      <c r="D33" s="515"/>
      <c r="E33" s="515"/>
      <c r="F33" s="515"/>
      <c r="G33" s="515"/>
      <c r="H33" s="515"/>
      <c r="I33" s="515"/>
    </row>
    <row r="34" spans="1:9" x14ac:dyDescent="0.4">
      <c r="A34" s="515" t="s">
        <v>256</v>
      </c>
      <c r="B34" s="515"/>
      <c r="C34" s="515"/>
      <c r="D34" s="515"/>
      <c r="E34" s="515"/>
      <c r="F34" s="515"/>
      <c r="G34" s="515"/>
      <c r="H34" s="515"/>
      <c r="I34" s="515"/>
    </row>
    <row r="35" spans="1:9" x14ac:dyDescent="0.4">
      <c r="A35" s="515"/>
      <c r="B35" s="515"/>
      <c r="C35" s="515"/>
      <c r="D35" s="515"/>
      <c r="E35" s="515"/>
      <c r="F35" s="515"/>
      <c r="G35" s="515"/>
      <c r="H35" s="515"/>
      <c r="I35" s="515"/>
    </row>
    <row r="36" spans="1:9" x14ac:dyDescent="0.4">
      <c r="A36" s="522" t="s">
        <v>269</v>
      </c>
      <c r="B36" s="522"/>
      <c r="C36" s="522"/>
      <c r="D36" s="522"/>
    </row>
    <row r="37" spans="1:9" x14ac:dyDescent="0.4">
      <c r="A37" s="108"/>
    </row>
    <row r="38" spans="1:9" x14ac:dyDescent="0.4">
      <c r="A38" s="108"/>
    </row>
    <row r="39" spans="1:9" x14ac:dyDescent="0.4">
      <c r="A39" s="523" t="s">
        <v>257</v>
      </c>
      <c r="B39" s="523"/>
      <c r="C39" s="522"/>
      <c r="D39" s="522"/>
      <c r="E39" s="522"/>
      <c r="F39" s="522"/>
      <c r="G39" s="522"/>
      <c r="H39" s="522"/>
      <c r="I39" s="522"/>
    </row>
    <row r="40" spans="1:9" x14ac:dyDescent="0.4">
      <c r="A40" s="523" t="s">
        <v>267</v>
      </c>
      <c r="B40" s="523"/>
      <c r="C40" s="522"/>
      <c r="D40" s="522"/>
      <c r="E40" s="522"/>
      <c r="F40" s="522"/>
      <c r="G40" s="522"/>
      <c r="H40" s="522"/>
      <c r="I40" s="522"/>
    </row>
    <row r="41" spans="1:9" x14ac:dyDescent="0.4">
      <c r="A41" s="523" t="s">
        <v>265</v>
      </c>
      <c r="B41" s="523"/>
      <c r="C41" s="524"/>
      <c r="D41" s="524"/>
      <c r="E41" s="144" t="s">
        <v>268</v>
      </c>
    </row>
    <row r="42" spans="1:9" x14ac:dyDescent="0.4">
      <c r="A42" s="523"/>
      <c r="B42" s="523"/>
      <c r="C42" s="145"/>
    </row>
    <row r="43" spans="1:9" x14ac:dyDescent="0.4">
      <c r="A43" s="523" t="s">
        <v>258</v>
      </c>
      <c r="B43" s="523"/>
      <c r="C43" s="522"/>
      <c r="D43" s="522"/>
      <c r="E43" s="522"/>
      <c r="F43" s="522"/>
      <c r="G43" s="522"/>
      <c r="H43" s="522"/>
      <c r="I43" s="522"/>
    </row>
    <row r="44" spans="1:9" x14ac:dyDescent="0.4">
      <c r="A44" s="523" t="s">
        <v>267</v>
      </c>
      <c r="B44" s="523"/>
      <c r="C44" s="522"/>
      <c r="D44" s="522"/>
      <c r="E44" s="522"/>
      <c r="F44" s="522"/>
      <c r="G44" s="522"/>
      <c r="H44" s="522"/>
      <c r="I44" s="522"/>
    </row>
    <row r="45" spans="1:9" x14ac:dyDescent="0.4">
      <c r="A45" s="523" t="s">
        <v>266</v>
      </c>
      <c r="B45" s="523"/>
      <c r="C45" s="524"/>
      <c r="D45" s="524"/>
      <c r="E45" s="144" t="s">
        <v>268</v>
      </c>
    </row>
    <row r="46" spans="1:9" x14ac:dyDescent="0.4">
      <c r="A46" s="523" t="s">
        <v>259</v>
      </c>
      <c r="B46" s="523"/>
      <c r="C46" s="145"/>
    </row>
    <row r="47" spans="1:9" x14ac:dyDescent="0.4">
      <c r="A47" s="523"/>
      <c r="B47" s="523"/>
      <c r="C47" s="145"/>
    </row>
    <row r="48" spans="1:9" x14ac:dyDescent="0.4">
      <c r="A48" s="523" t="s">
        <v>267</v>
      </c>
      <c r="B48" s="523"/>
      <c r="C48" s="522"/>
      <c r="D48" s="522"/>
      <c r="E48" s="522"/>
      <c r="F48" s="522"/>
      <c r="G48" s="522"/>
      <c r="H48" s="522"/>
      <c r="I48" s="522"/>
    </row>
    <row r="49" spans="1:9" x14ac:dyDescent="0.4">
      <c r="A49" s="523" t="s">
        <v>266</v>
      </c>
      <c r="B49" s="523"/>
      <c r="C49" s="524"/>
      <c r="D49" s="524"/>
      <c r="E49" s="144" t="s">
        <v>268</v>
      </c>
    </row>
    <row r="50" spans="1:9" x14ac:dyDescent="0.4">
      <c r="A50" s="108" t="s">
        <v>259</v>
      </c>
    </row>
    <row r="51" spans="1:9" x14ac:dyDescent="0.4">
      <c r="A51" s="108"/>
    </row>
    <row r="52" spans="1:9" x14ac:dyDescent="0.4">
      <c r="A52" s="523" t="s">
        <v>267</v>
      </c>
      <c r="B52" s="523"/>
      <c r="C52" s="522"/>
      <c r="D52" s="522"/>
      <c r="E52" s="522"/>
      <c r="F52" s="522"/>
      <c r="G52" s="522"/>
      <c r="H52" s="522"/>
      <c r="I52" s="522"/>
    </row>
    <row r="53" spans="1:9" x14ac:dyDescent="0.4">
      <c r="A53" s="523" t="s">
        <v>266</v>
      </c>
      <c r="B53" s="523"/>
      <c r="C53" s="524"/>
      <c r="D53" s="524"/>
      <c r="E53" s="144" t="s">
        <v>268</v>
      </c>
    </row>
    <row r="54" spans="1:9" x14ac:dyDescent="0.4">
      <c r="A54" s="108" t="s">
        <v>259</v>
      </c>
    </row>
    <row r="55" spans="1:9" x14ac:dyDescent="0.4">
      <c r="A55" s="140" t="s">
        <v>270</v>
      </c>
    </row>
  </sheetData>
  <mergeCells count="43">
    <mergeCell ref="A3:I3"/>
    <mergeCell ref="A5:I7"/>
    <mergeCell ref="A10:B10"/>
    <mergeCell ref="A11:I12"/>
    <mergeCell ref="A13:B13"/>
    <mergeCell ref="A16:D16"/>
    <mergeCell ref="A17:I17"/>
    <mergeCell ref="A20:I21"/>
    <mergeCell ref="A22:C22"/>
    <mergeCell ref="A8:I8"/>
    <mergeCell ref="A14:I15"/>
    <mergeCell ref="B18:I18"/>
    <mergeCell ref="A36:D36"/>
    <mergeCell ref="A40:B40"/>
    <mergeCell ref="A41:B41"/>
    <mergeCell ref="A42:B42"/>
    <mergeCell ref="A39:B39"/>
    <mergeCell ref="C39:I39"/>
    <mergeCell ref="C40:I40"/>
    <mergeCell ref="C41:D41"/>
    <mergeCell ref="A23:I24"/>
    <mergeCell ref="A25:I27"/>
    <mergeCell ref="A29:I30"/>
    <mergeCell ref="A32:I33"/>
    <mergeCell ref="A34:I35"/>
    <mergeCell ref="A28:C28"/>
    <mergeCell ref="A31:B31"/>
    <mergeCell ref="C43:I43"/>
    <mergeCell ref="C44:I44"/>
    <mergeCell ref="A52:B52"/>
    <mergeCell ref="A43:B43"/>
    <mergeCell ref="C53:D53"/>
    <mergeCell ref="C45:D45"/>
    <mergeCell ref="C48:I48"/>
    <mergeCell ref="C49:D49"/>
    <mergeCell ref="C52:I52"/>
    <mergeCell ref="A53:B53"/>
    <mergeCell ref="A44:B44"/>
    <mergeCell ref="A45:B45"/>
    <mergeCell ref="A46:B46"/>
    <mergeCell ref="A47:B47"/>
    <mergeCell ref="A48:B48"/>
    <mergeCell ref="A49:B49"/>
  </mergeCells>
  <phoneticPr fontId="3"/>
  <pageMargins left="0.7" right="0.7" top="0.75" bottom="0.75" header="0.3" footer="0.3"/>
  <pageSetup paperSize="9" orientation="portrait"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BreakPreview" topLeftCell="A16" zoomScale="60" zoomScaleNormal="100" zoomScalePageLayoutView="70" workbookViewId="0">
      <selection activeCell="D7" sqref="D7:I8"/>
    </sheetView>
  </sheetViews>
  <sheetFormatPr defaultRowHeight="18.75" x14ac:dyDescent="0.4"/>
  <cols>
    <col min="8" max="8" width="8.375" customWidth="1"/>
  </cols>
  <sheetData>
    <row r="1" spans="1:9" x14ac:dyDescent="0.4">
      <c r="A1" s="557" t="s">
        <v>336</v>
      </c>
      <c r="B1" s="557"/>
      <c r="C1" s="557"/>
      <c r="D1" s="557"/>
      <c r="E1" s="557"/>
      <c r="F1" s="557"/>
      <c r="G1" s="557"/>
      <c r="H1" s="557"/>
      <c r="I1" s="557"/>
    </row>
    <row r="2" spans="1:9" x14ac:dyDescent="0.4">
      <c r="A2" s="557" t="s">
        <v>337</v>
      </c>
      <c r="B2" s="557"/>
      <c r="C2" s="557"/>
      <c r="D2" s="557"/>
      <c r="E2" s="557"/>
      <c r="F2" s="557"/>
      <c r="G2" s="557"/>
      <c r="H2" s="557"/>
      <c r="I2" s="557"/>
    </row>
    <row r="3" spans="1:9" x14ac:dyDescent="0.4">
      <c r="A3" s="558">
        <v>44253</v>
      </c>
      <c r="B3" s="558"/>
      <c r="C3" s="558"/>
      <c r="D3" s="558"/>
      <c r="E3" s="558"/>
      <c r="F3" s="558"/>
      <c r="G3" s="558"/>
      <c r="H3" s="558"/>
      <c r="I3" s="558"/>
    </row>
    <row r="4" spans="1:9" x14ac:dyDescent="0.4">
      <c r="A4" s="559" t="s">
        <v>338</v>
      </c>
      <c r="B4" s="559"/>
      <c r="C4" s="559"/>
      <c r="D4" s="559"/>
      <c r="E4" s="559"/>
      <c r="F4" s="559"/>
      <c r="G4" s="559"/>
      <c r="H4" s="559"/>
      <c r="I4" s="559"/>
    </row>
    <row r="5" spans="1:9" ht="30.75" customHeight="1" x14ac:dyDescent="0.4">
      <c r="A5" s="547" t="s">
        <v>339</v>
      </c>
      <c r="B5" s="547"/>
      <c r="C5" s="547"/>
      <c r="D5" s="548"/>
      <c r="E5" s="548"/>
      <c r="F5" s="548"/>
      <c r="G5" s="548"/>
      <c r="H5" s="548"/>
      <c r="I5" s="548"/>
    </row>
    <row r="6" spans="1:9" ht="30.75" customHeight="1" x14ac:dyDescent="0.4">
      <c r="A6" s="553" t="s">
        <v>340</v>
      </c>
      <c r="B6" s="553"/>
      <c r="C6" s="553"/>
      <c r="D6" s="548"/>
      <c r="E6" s="548"/>
      <c r="F6" s="548"/>
      <c r="G6" s="548"/>
      <c r="H6" s="548"/>
      <c r="I6" s="548"/>
    </row>
    <row r="7" spans="1:9" ht="18.75" customHeight="1" x14ac:dyDescent="0.4">
      <c r="A7" s="560" t="s">
        <v>341</v>
      </c>
      <c r="B7" s="561"/>
      <c r="C7" s="562"/>
      <c r="D7" s="549" t="s">
        <v>449</v>
      </c>
      <c r="E7" s="549"/>
      <c r="F7" s="549"/>
      <c r="G7" s="549"/>
      <c r="H7" s="549"/>
      <c r="I7" s="550"/>
    </row>
    <row r="8" spans="1:9" x14ac:dyDescent="0.4">
      <c r="A8" s="554" t="s">
        <v>342</v>
      </c>
      <c r="B8" s="555"/>
      <c r="C8" s="556"/>
      <c r="D8" s="551"/>
      <c r="E8" s="551"/>
      <c r="F8" s="551"/>
      <c r="G8" s="551"/>
      <c r="H8" s="551"/>
      <c r="I8" s="552"/>
    </row>
    <row r="9" spans="1:9" ht="29.25" customHeight="1" x14ac:dyDescent="0.4">
      <c r="A9" s="546" t="s">
        <v>343</v>
      </c>
      <c r="B9" s="546"/>
      <c r="C9" s="546"/>
      <c r="D9" s="548" t="s">
        <v>344</v>
      </c>
      <c r="E9" s="548"/>
      <c r="F9" s="548"/>
      <c r="G9" s="548"/>
      <c r="H9" s="548"/>
      <c r="I9" s="548"/>
    </row>
    <row r="10" spans="1:9" ht="29.25" customHeight="1" x14ac:dyDescent="0.4">
      <c r="A10" s="547" t="s">
        <v>345</v>
      </c>
      <c r="B10" s="547"/>
      <c r="C10" s="547"/>
      <c r="D10" s="548" t="s">
        <v>428</v>
      </c>
      <c r="E10" s="548"/>
      <c r="F10" s="548"/>
      <c r="G10" s="548"/>
      <c r="H10" s="548"/>
      <c r="I10" s="548"/>
    </row>
    <row r="12" spans="1:9" x14ac:dyDescent="0.4">
      <c r="A12" s="120" t="s">
        <v>346</v>
      </c>
    </row>
    <row r="13" spans="1:9" ht="18.75" customHeight="1" x14ac:dyDescent="0.4">
      <c r="A13" s="538" t="s">
        <v>347</v>
      </c>
      <c r="B13" s="538"/>
      <c r="C13" s="538"/>
      <c r="D13" s="538"/>
      <c r="E13" s="538"/>
      <c r="F13" s="538"/>
      <c r="G13" s="538"/>
      <c r="H13" s="539" t="s">
        <v>348</v>
      </c>
      <c r="I13" s="540"/>
    </row>
    <row r="14" spans="1:9" x14ac:dyDescent="0.4">
      <c r="A14" s="538"/>
      <c r="B14" s="538"/>
      <c r="C14" s="538"/>
      <c r="D14" s="538"/>
      <c r="E14" s="538"/>
      <c r="F14" s="538"/>
      <c r="G14" s="538"/>
      <c r="H14" s="541" t="s">
        <v>349</v>
      </c>
      <c r="I14" s="542"/>
    </row>
    <row r="15" spans="1:9" x14ac:dyDescent="0.4">
      <c r="A15" s="538"/>
      <c r="B15" s="538"/>
      <c r="C15" s="538"/>
      <c r="D15" s="538"/>
      <c r="E15" s="538"/>
      <c r="F15" s="538"/>
      <c r="G15" s="538"/>
      <c r="H15" s="541" t="s">
        <v>350</v>
      </c>
      <c r="I15" s="542"/>
    </row>
    <row r="16" spans="1:9" x14ac:dyDescent="0.4">
      <c r="A16" s="538"/>
      <c r="B16" s="538"/>
      <c r="C16" s="538"/>
      <c r="D16" s="538"/>
      <c r="E16" s="538"/>
      <c r="F16" s="538"/>
      <c r="G16" s="538"/>
      <c r="H16" s="543" t="s">
        <v>351</v>
      </c>
      <c r="I16" s="544"/>
    </row>
    <row r="17" spans="1:9" ht="39" customHeight="1" x14ac:dyDescent="0.4">
      <c r="A17" s="125">
        <v>1</v>
      </c>
      <c r="B17" s="545" t="s">
        <v>352</v>
      </c>
      <c r="C17" s="545"/>
      <c r="D17" s="545"/>
      <c r="E17" s="545"/>
      <c r="F17" s="545"/>
      <c r="G17" s="545"/>
      <c r="H17" s="535"/>
      <c r="I17" s="535"/>
    </row>
    <row r="18" spans="1:9" ht="39" customHeight="1" x14ac:dyDescent="0.4">
      <c r="A18" s="121" t="s">
        <v>353</v>
      </c>
      <c r="B18" s="537" t="s">
        <v>354</v>
      </c>
      <c r="C18" s="537"/>
      <c r="D18" s="537"/>
      <c r="E18" s="537"/>
      <c r="F18" s="537"/>
      <c r="G18" s="537"/>
      <c r="H18" s="529"/>
      <c r="I18" s="529"/>
    </row>
    <row r="19" spans="1:9" ht="39" customHeight="1" x14ac:dyDescent="0.4">
      <c r="A19" s="122" t="s">
        <v>355</v>
      </c>
      <c r="B19" s="536" t="s">
        <v>356</v>
      </c>
      <c r="C19" s="536"/>
      <c r="D19" s="536"/>
      <c r="E19" s="536"/>
      <c r="F19" s="536"/>
      <c r="G19" s="536"/>
      <c r="H19" s="532"/>
      <c r="I19" s="532"/>
    </row>
    <row r="20" spans="1:9" ht="39" customHeight="1" x14ac:dyDescent="0.4">
      <c r="A20" s="122" t="s">
        <v>357</v>
      </c>
      <c r="B20" s="536" t="s">
        <v>358</v>
      </c>
      <c r="C20" s="536"/>
      <c r="D20" s="536"/>
      <c r="E20" s="536"/>
      <c r="F20" s="536"/>
      <c r="G20" s="536"/>
      <c r="H20" s="532"/>
      <c r="I20" s="532"/>
    </row>
    <row r="21" spans="1:9" ht="39" customHeight="1" x14ac:dyDescent="0.4">
      <c r="A21" s="122" t="s">
        <v>359</v>
      </c>
      <c r="B21" s="536" t="s">
        <v>360</v>
      </c>
      <c r="C21" s="536"/>
      <c r="D21" s="536"/>
      <c r="E21" s="536"/>
      <c r="F21" s="536"/>
      <c r="G21" s="536"/>
      <c r="H21" s="532"/>
      <c r="I21" s="532"/>
    </row>
    <row r="22" spans="1:9" ht="39" customHeight="1" x14ac:dyDescent="0.4">
      <c r="A22" s="122" t="s">
        <v>361</v>
      </c>
      <c r="B22" s="536" t="s">
        <v>362</v>
      </c>
      <c r="C22" s="536"/>
      <c r="D22" s="536"/>
      <c r="E22" s="536"/>
      <c r="F22" s="536"/>
      <c r="G22" s="536"/>
      <c r="H22" s="532"/>
      <c r="I22" s="532"/>
    </row>
    <row r="23" spans="1:9" ht="39" customHeight="1" x14ac:dyDescent="0.4">
      <c r="A23" s="122" t="s">
        <v>363</v>
      </c>
      <c r="B23" s="536" t="s">
        <v>364</v>
      </c>
      <c r="C23" s="536"/>
      <c r="D23" s="536"/>
      <c r="E23" s="536"/>
      <c r="F23" s="536"/>
      <c r="G23" s="536"/>
      <c r="H23" s="532"/>
      <c r="I23" s="532"/>
    </row>
    <row r="24" spans="1:9" ht="39" customHeight="1" x14ac:dyDescent="0.4">
      <c r="A24" s="122" t="s">
        <v>365</v>
      </c>
      <c r="B24" s="536" t="s">
        <v>366</v>
      </c>
      <c r="C24" s="536"/>
      <c r="D24" s="536"/>
      <c r="E24" s="536"/>
      <c r="F24" s="536"/>
      <c r="G24" s="536"/>
      <c r="H24" s="532"/>
      <c r="I24" s="532"/>
    </row>
    <row r="25" spans="1:9" ht="39" customHeight="1" x14ac:dyDescent="0.4">
      <c r="A25" s="121" t="s">
        <v>367</v>
      </c>
      <c r="B25" s="537" t="s">
        <v>368</v>
      </c>
      <c r="C25" s="537"/>
      <c r="D25" s="537"/>
      <c r="E25" s="537"/>
      <c r="F25" s="537"/>
      <c r="G25" s="537"/>
      <c r="H25" s="529"/>
      <c r="I25" s="529"/>
    </row>
    <row r="26" spans="1:9" ht="39" customHeight="1" x14ac:dyDescent="0.4">
      <c r="A26" s="122" t="s">
        <v>369</v>
      </c>
      <c r="B26" s="536" t="s">
        <v>370</v>
      </c>
      <c r="C26" s="536"/>
      <c r="D26" s="536"/>
      <c r="E26" s="536"/>
      <c r="F26" s="536"/>
      <c r="G26" s="536"/>
      <c r="H26" s="532"/>
      <c r="I26" s="532"/>
    </row>
    <row r="27" spans="1:9" x14ac:dyDescent="0.4">
      <c r="A27" s="538" t="s">
        <v>347</v>
      </c>
      <c r="B27" s="538"/>
      <c r="C27" s="538"/>
      <c r="D27" s="538"/>
      <c r="E27" s="538"/>
      <c r="F27" s="538"/>
      <c r="G27" s="538"/>
      <c r="H27" s="539" t="s">
        <v>348</v>
      </c>
      <c r="I27" s="540"/>
    </row>
    <row r="28" spans="1:9" x14ac:dyDescent="0.4">
      <c r="A28" s="538"/>
      <c r="B28" s="538"/>
      <c r="C28" s="538"/>
      <c r="D28" s="538"/>
      <c r="E28" s="538"/>
      <c r="F28" s="538"/>
      <c r="G28" s="538"/>
      <c r="H28" s="541" t="s">
        <v>349</v>
      </c>
      <c r="I28" s="542"/>
    </row>
    <row r="29" spans="1:9" x14ac:dyDescent="0.4">
      <c r="A29" s="538"/>
      <c r="B29" s="538"/>
      <c r="C29" s="538"/>
      <c r="D29" s="538"/>
      <c r="E29" s="538"/>
      <c r="F29" s="538"/>
      <c r="G29" s="538"/>
      <c r="H29" s="541" t="s">
        <v>350</v>
      </c>
      <c r="I29" s="542"/>
    </row>
    <row r="30" spans="1:9" x14ac:dyDescent="0.4">
      <c r="A30" s="538"/>
      <c r="B30" s="538"/>
      <c r="C30" s="538"/>
      <c r="D30" s="538"/>
      <c r="E30" s="538"/>
      <c r="F30" s="538"/>
      <c r="G30" s="538"/>
      <c r="H30" s="543" t="s">
        <v>351</v>
      </c>
      <c r="I30" s="544"/>
    </row>
    <row r="31" spans="1:9" ht="39.75" customHeight="1" x14ac:dyDescent="0.4">
      <c r="A31" s="123" t="s">
        <v>387</v>
      </c>
      <c r="B31" s="536" t="s">
        <v>385</v>
      </c>
      <c r="C31" s="536"/>
      <c r="D31" s="536"/>
      <c r="E31" s="536"/>
      <c r="F31" s="536"/>
      <c r="G31" s="536"/>
      <c r="H31" s="532"/>
      <c r="I31" s="532"/>
    </row>
    <row r="32" spans="1:9" ht="39.75" customHeight="1" x14ac:dyDescent="0.4">
      <c r="A32" s="123" t="s">
        <v>388</v>
      </c>
      <c r="B32" s="536" t="s">
        <v>371</v>
      </c>
      <c r="C32" s="536"/>
      <c r="D32" s="536"/>
      <c r="E32" s="536"/>
      <c r="F32" s="536"/>
      <c r="G32" s="536"/>
      <c r="H32" s="532"/>
      <c r="I32" s="532"/>
    </row>
    <row r="33" spans="1:9" ht="39.75" customHeight="1" x14ac:dyDescent="0.4">
      <c r="A33" s="123" t="s">
        <v>389</v>
      </c>
      <c r="B33" s="536" t="s">
        <v>372</v>
      </c>
      <c r="C33" s="536"/>
      <c r="D33" s="536"/>
      <c r="E33" s="536"/>
      <c r="F33" s="536"/>
      <c r="G33" s="536"/>
      <c r="H33" s="532"/>
      <c r="I33" s="532"/>
    </row>
    <row r="34" spans="1:9" ht="39.75" customHeight="1" x14ac:dyDescent="0.4">
      <c r="A34" s="123" t="s">
        <v>390</v>
      </c>
      <c r="B34" s="536" t="s">
        <v>373</v>
      </c>
      <c r="C34" s="536"/>
      <c r="D34" s="536"/>
      <c r="E34" s="536"/>
      <c r="F34" s="536"/>
      <c r="G34" s="536"/>
      <c r="H34" s="532"/>
      <c r="I34" s="532"/>
    </row>
    <row r="35" spans="1:9" ht="39.75" customHeight="1" x14ac:dyDescent="0.4">
      <c r="A35" s="123" t="s">
        <v>391</v>
      </c>
      <c r="B35" s="536" t="s">
        <v>386</v>
      </c>
      <c r="C35" s="536"/>
      <c r="D35" s="536"/>
      <c r="E35" s="536"/>
      <c r="F35" s="536"/>
      <c r="G35" s="536"/>
      <c r="H35" s="532"/>
      <c r="I35" s="532"/>
    </row>
    <row r="36" spans="1:9" ht="39.75" customHeight="1" x14ac:dyDescent="0.4">
      <c r="A36" s="124" t="s">
        <v>396</v>
      </c>
      <c r="B36" s="537" t="s">
        <v>374</v>
      </c>
      <c r="C36" s="537"/>
      <c r="D36" s="537"/>
      <c r="E36" s="537"/>
      <c r="F36" s="537"/>
      <c r="G36" s="537"/>
      <c r="H36" s="529"/>
      <c r="I36" s="529"/>
    </row>
    <row r="37" spans="1:9" ht="39.75" customHeight="1" x14ac:dyDescent="0.4">
      <c r="A37" s="123" t="s">
        <v>392</v>
      </c>
      <c r="B37" s="536" t="s">
        <v>375</v>
      </c>
      <c r="C37" s="536"/>
      <c r="D37" s="536"/>
      <c r="E37" s="536"/>
      <c r="F37" s="536"/>
      <c r="G37" s="536"/>
      <c r="H37" s="532"/>
      <c r="I37" s="532"/>
    </row>
    <row r="38" spans="1:9" ht="39.75" customHeight="1" x14ac:dyDescent="0.4">
      <c r="A38" s="123" t="s">
        <v>393</v>
      </c>
      <c r="B38" s="536" t="s">
        <v>376</v>
      </c>
      <c r="C38" s="536"/>
      <c r="D38" s="536"/>
      <c r="E38" s="536"/>
      <c r="F38" s="536"/>
      <c r="G38" s="536"/>
      <c r="H38" s="532"/>
      <c r="I38" s="532"/>
    </row>
    <row r="39" spans="1:9" ht="39.75" customHeight="1" x14ac:dyDescent="0.4">
      <c r="A39" s="123" t="s">
        <v>394</v>
      </c>
      <c r="B39" s="536" t="s">
        <v>377</v>
      </c>
      <c r="C39" s="536"/>
      <c r="D39" s="536"/>
      <c r="E39" s="536"/>
      <c r="F39" s="536"/>
      <c r="G39" s="536"/>
      <c r="H39" s="532"/>
      <c r="I39" s="532"/>
    </row>
    <row r="40" spans="1:9" ht="39.75" customHeight="1" x14ac:dyDescent="0.4">
      <c r="A40" s="124" t="s">
        <v>395</v>
      </c>
      <c r="B40" s="537" t="s">
        <v>378</v>
      </c>
      <c r="C40" s="537"/>
      <c r="D40" s="537"/>
      <c r="E40" s="537"/>
      <c r="F40" s="537"/>
      <c r="G40" s="537"/>
      <c r="H40" s="529"/>
      <c r="I40" s="529"/>
    </row>
    <row r="41" spans="1:9" ht="39.75" customHeight="1" x14ac:dyDescent="0.4">
      <c r="A41" s="123" t="s">
        <v>397</v>
      </c>
      <c r="B41" s="536" t="s">
        <v>379</v>
      </c>
      <c r="C41" s="536"/>
      <c r="D41" s="536"/>
      <c r="E41" s="536"/>
      <c r="F41" s="536"/>
      <c r="G41" s="536"/>
      <c r="H41" s="532"/>
      <c r="I41" s="532"/>
    </row>
    <row r="42" spans="1:9" ht="39.75" customHeight="1" x14ac:dyDescent="0.4">
      <c r="A42" s="123" t="s">
        <v>398</v>
      </c>
      <c r="B42" s="536" t="s">
        <v>380</v>
      </c>
      <c r="C42" s="536"/>
      <c r="D42" s="536"/>
      <c r="E42" s="536"/>
      <c r="F42" s="536"/>
      <c r="G42" s="536"/>
      <c r="H42" s="532"/>
      <c r="I42" s="532"/>
    </row>
    <row r="43" spans="1:9" ht="39.75" customHeight="1" x14ac:dyDescent="0.4">
      <c r="A43" s="123" t="s">
        <v>399</v>
      </c>
      <c r="B43" s="536" t="s">
        <v>381</v>
      </c>
      <c r="C43" s="536"/>
      <c r="D43" s="536"/>
      <c r="E43" s="536"/>
      <c r="F43" s="536"/>
      <c r="G43" s="536"/>
      <c r="H43" s="532"/>
      <c r="I43" s="532"/>
    </row>
    <row r="44" spans="1:9" ht="39.75" customHeight="1" x14ac:dyDescent="0.4">
      <c r="A44" s="123" t="s">
        <v>400</v>
      </c>
      <c r="B44" s="536" t="s">
        <v>382</v>
      </c>
      <c r="C44" s="536"/>
      <c r="D44" s="536"/>
      <c r="E44" s="536"/>
      <c r="F44" s="536"/>
      <c r="G44" s="536"/>
      <c r="H44" s="532"/>
      <c r="I44" s="532"/>
    </row>
    <row r="45" spans="1:9" ht="39.75" customHeight="1" x14ac:dyDescent="0.4">
      <c r="A45" s="123" t="s">
        <v>401</v>
      </c>
      <c r="B45" s="536" t="s">
        <v>383</v>
      </c>
      <c r="C45" s="536"/>
      <c r="D45" s="536"/>
      <c r="E45" s="536"/>
      <c r="F45" s="536"/>
      <c r="G45" s="536"/>
      <c r="H45" s="532"/>
      <c r="I45" s="532"/>
    </row>
    <row r="46" spans="1:9" ht="39.75" customHeight="1" x14ac:dyDescent="0.4">
      <c r="A46" s="124" t="s">
        <v>402</v>
      </c>
      <c r="B46" s="537" t="s">
        <v>384</v>
      </c>
      <c r="C46" s="537"/>
      <c r="D46" s="537"/>
      <c r="E46" s="537"/>
      <c r="F46" s="537"/>
      <c r="G46" s="537"/>
      <c r="H46" s="529"/>
      <c r="I46" s="529"/>
    </row>
    <row r="48" spans="1:9" x14ac:dyDescent="0.4">
      <c r="A48" s="538" t="s">
        <v>347</v>
      </c>
      <c r="B48" s="538"/>
      <c r="C48" s="538"/>
      <c r="D48" s="538"/>
      <c r="E48" s="538"/>
      <c r="F48" s="538"/>
      <c r="G48" s="538"/>
      <c r="H48" s="539" t="s">
        <v>348</v>
      </c>
      <c r="I48" s="540"/>
    </row>
    <row r="49" spans="1:9" x14ac:dyDescent="0.4">
      <c r="A49" s="538"/>
      <c r="B49" s="538"/>
      <c r="C49" s="538"/>
      <c r="D49" s="538"/>
      <c r="E49" s="538"/>
      <c r="F49" s="538"/>
      <c r="G49" s="538"/>
      <c r="H49" s="541" t="s">
        <v>349</v>
      </c>
      <c r="I49" s="542"/>
    </row>
    <row r="50" spans="1:9" x14ac:dyDescent="0.4">
      <c r="A50" s="538"/>
      <c r="B50" s="538"/>
      <c r="C50" s="538"/>
      <c r="D50" s="538"/>
      <c r="E50" s="538"/>
      <c r="F50" s="538"/>
      <c r="G50" s="538"/>
      <c r="H50" s="541" t="s">
        <v>350</v>
      </c>
      <c r="I50" s="542"/>
    </row>
    <row r="51" spans="1:9" x14ac:dyDescent="0.4">
      <c r="A51" s="538"/>
      <c r="B51" s="538"/>
      <c r="C51" s="538"/>
      <c r="D51" s="538"/>
      <c r="E51" s="538"/>
      <c r="F51" s="538"/>
      <c r="G51" s="538"/>
      <c r="H51" s="543" t="s">
        <v>351</v>
      </c>
      <c r="I51" s="544"/>
    </row>
    <row r="52" spans="1:9" ht="48" customHeight="1" x14ac:dyDescent="0.4">
      <c r="A52" s="135" t="s">
        <v>403</v>
      </c>
      <c r="B52" s="530" t="s">
        <v>404</v>
      </c>
      <c r="C52" s="530"/>
      <c r="D52" s="530"/>
      <c r="E52" s="530"/>
      <c r="F52" s="530"/>
      <c r="G52" s="531"/>
      <c r="H52" s="532"/>
      <c r="I52" s="532"/>
    </row>
    <row r="53" spans="1:9" ht="39.75" customHeight="1" x14ac:dyDescent="0.4">
      <c r="A53" s="135" t="s">
        <v>405</v>
      </c>
      <c r="B53" s="530" t="s">
        <v>406</v>
      </c>
      <c r="C53" s="530"/>
      <c r="D53" s="530"/>
      <c r="E53" s="530"/>
      <c r="F53" s="530"/>
      <c r="G53" s="531"/>
      <c r="H53" s="532"/>
      <c r="I53" s="532"/>
    </row>
    <row r="54" spans="1:9" ht="39.75" customHeight="1" x14ac:dyDescent="0.4">
      <c r="A54" s="136">
        <v>2</v>
      </c>
      <c r="B54" s="533" t="s">
        <v>407</v>
      </c>
      <c r="C54" s="533"/>
      <c r="D54" s="533"/>
      <c r="E54" s="533"/>
      <c r="F54" s="533"/>
      <c r="G54" s="534"/>
      <c r="H54" s="535"/>
      <c r="I54" s="535"/>
    </row>
    <row r="55" spans="1:9" ht="39.75" customHeight="1" x14ac:dyDescent="0.4">
      <c r="A55" s="137" t="s">
        <v>408</v>
      </c>
      <c r="B55" s="527" t="s">
        <v>409</v>
      </c>
      <c r="C55" s="527"/>
      <c r="D55" s="527"/>
      <c r="E55" s="527"/>
      <c r="F55" s="527"/>
      <c r="G55" s="528"/>
      <c r="H55" s="529"/>
      <c r="I55" s="529"/>
    </row>
    <row r="56" spans="1:9" ht="39.75" customHeight="1" x14ac:dyDescent="0.4">
      <c r="A56" s="135" t="s">
        <v>410</v>
      </c>
      <c r="B56" s="530" t="s">
        <v>411</v>
      </c>
      <c r="C56" s="530"/>
      <c r="D56" s="530"/>
      <c r="E56" s="530"/>
      <c r="F56" s="530"/>
      <c r="G56" s="531"/>
      <c r="H56" s="532"/>
      <c r="I56" s="532"/>
    </row>
    <row r="57" spans="1:9" ht="39.75" customHeight="1" x14ac:dyDescent="0.4">
      <c r="A57" s="137" t="s">
        <v>412</v>
      </c>
      <c r="B57" s="527" t="s">
        <v>413</v>
      </c>
      <c r="C57" s="527"/>
      <c r="D57" s="527"/>
      <c r="E57" s="527"/>
      <c r="F57" s="527"/>
      <c r="G57" s="528"/>
      <c r="H57" s="529"/>
      <c r="I57" s="529"/>
    </row>
    <row r="58" spans="1:9" ht="39.75" customHeight="1" x14ac:dyDescent="0.4">
      <c r="A58" s="135" t="s">
        <v>414</v>
      </c>
      <c r="B58" s="530" t="s">
        <v>415</v>
      </c>
      <c r="C58" s="530"/>
      <c r="D58" s="530"/>
      <c r="E58" s="530"/>
      <c r="F58" s="530"/>
      <c r="G58" s="531"/>
      <c r="H58" s="532"/>
      <c r="I58" s="532"/>
    </row>
    <row r="59" spans="1:9" ht="39.75" customHeight="1" x14ac:dyDescent="0.4">
      <c r="A59" s="137" t="s">
        <v>416</v>
      </c>
      <c r="B59" s="527" t="s">
        <v>417</v>
      </c>
      <c r="C59" s="527"/>
      <c r="D59" s="527"/>
      <c r="E59" s="527"/>
      <c r="F59" s="527"/>
      <c r="G59" s="528"/>
      <c r="H59" s="529"/>
      <c r="I59" s="529"/>
    </row>
    <row r="60" spans="1:9" ht="39.75" customHeight="1" x14ac:dyDescent="0.4">
      <c r="A60" s="135" t="s">
        <v>418</v>
      </c>
      <c r="B60" s="530" t="s">
        <v>419</v>
      </c>
      <c r="C60" s="530"/>
      <c r="D60" s="530"/>
      <c r="E60" s="530"/>
      <c r="F60" s="530"/>
      <c r="G60" s="531"/>
      <c r="H60" s="532"/>
      <c r="I60" s="532"/>
    </row>
  </sheetData>
  <mergeCells count="100">
    <mergeCell ref="A1:I1"/>
    <mergeCell ref="A2:I2"/>
    <mergeCell ref="A3:I3"/>
    <mergeCell ref="A4:I4"/>
    <mergeCell ref="A7:C7"/>
    <mergeCell ref="A9:C9"/>
    <mergeCell ref="A10:C10"/>
    <mergeCell ref="D5:I5"/>
    <mergeCell ref="D6:I6"/>
    <mergeCell ref="D9:I9"/>
    <mergeCell ref="D10:I10"/>
    <mergeCell ref="D7:I8"/>
    <mergeCell ref="A5:C5"/>
    <mergeCell ref="A6:C6"/>
    <mergeCell ref="A8:C8"/>
    <mergeCell ref="H13:I13"/>
    <mergeCell ref="H14:I14"/>
    <mergeCell ref="H15:I15"/>
    <mergeCell ref="H16:I16"/>
    <mergeCell ref="A13:G16"/>
    <mergeCell ref="H22:I22"/>
    <mergeCell ref="B17:G17"/>
    <mergeCell ref="B18:G18"/>
    <mergeCell ref="B19:G19"/>
    <mergeCell ref="B20:G20"/>
    <mergeCell ref="B21:G21"/>
    <mergeCell ref="B22:G22"/>
    <mergeCell ref="H17:I17"/>
    <mergeCell ref="H18:I18"/>
    <mergeCell ref="H19:I19"/>
    <mergeCell ref="H20:I20"/>
    <mergeCell ref="H21:I21"/>
    <mergeCell ref="H23:I23"/>
    <mergeCell ref="H24:I24"/>
    <mergeCell ref="H25:I25"/>
    <mergeCell ref="H26:I26"/>
    <mergeCell ref="A27:G30"/>
    <mergeCell ref="H27:I27"/>
    <mergeCell ref="H28:I28"/>
    <mergeCell ref="H29:I29"/>
    <mergeCell ref="H30:I30"/>
    <mergeCell ref="B23:G23"/>
    <mergeCell ref="B24:G24"/>
    <mergeCell ref="B25:G25"/>
    <mergeCell ref="B26:G26"/>
    <mergeCell ref="B31:G31"/>
    <mergeCell ref="H31:I31"/>
    <mergeCell ref="B32:G32"/>
    <mergeCell ref="H32:I32"/>
    <mergeCell ref="B33:G33"/>
    <mergeCell ref="H33:I33"/>
    <mergeCell ref="B34:G34"/>
    <mergeCell ref="H34:I34"/>
    <mergeCell ref="B35:G35"/>
    <mergeCell ref="H35:I35"/>
    <mergeCell ref="B36:G36"/>
    <mergeCell ref="H36:I36"/>
    <mergeCell ref="B37:G37"/>
    <mergeCell ref="H37:I37"/>
    <mergeCell ref="B38:G38"/>
    <mergeCell ref="H38:I38"/>
    <mergeCell ref="B42:G42"/>
    <mergeCell ref="H42:I42"/>
    <mergeCell ref="B39:G39"/>
    <mergeCell ref="H39:I39"/>
    <mergeCell ref="B40:G40"/>
    <mergeCell ref="H40:I40"/>
    <mergeCell ref="B41:G41"/>
    <mergeCell ref="H41:I41"/>
    <mergeCell ref="H44:I44"/>
    <mergeCell ref="H45:I45"/>
    <mergeCell ref="B43:G43"/>
    <mergeCell ref="H43:I43"/>
    <mergeCell ref="B52:G52"/>
    <mergeCell ref="H52:I52"/>
    <mergeCell ref="B44:G44"/>
    <mergeCell ref="B45:G45"/>
    <mergeCell ref="B46:G46"/>
    <mergeCell ref="H46:I46"/>
    <mergeCell ref="A48:G51"/>
    <mergeCell ref="H48:I48"/>
    <mergeCell ref="H49:I49"/>
    <mergeCell ref="H50:I50"/>
    <mergeCell ref="H51:I51"/>
    <mergeCell ref="B53:G53"/>
    <mergeCell ref="H53:I53"/>
    <mergeCell ref="B54:G54"/>
    <mergeCell ref="H54:I54"/>
    <mergeCell ref="B55:G55"/>
    <mergeCell ref="H55:I55"/>
    <mergeCell ref="B59:G59"/>
    <mergeCell ref="H59:I59"/>
    <mergeCell ref="B60:G60"/>
    <mergeCell ref="H60:I60"/>
    <mergeCell ref="B56:G56"/>
    <mergeCell ref="H56:I56"/>
    <mergeCell ref="B57:G57"/>
    <mergeCell ref="H57:I57"/>
    <mergeCell ref="B58:G58"/>
    <mergeCell ref="H58:I5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0. 申請必要書類</vt:lpstr>
      <vt:lpstr>１.申請者概要</vt:lpstr>
      <vt:lpstr>２.採択申請書</vt:lpstr>
      <vt:lpstr>３.活動計画書</vt:lpstr>
      <vt:lpstr>4.資機材等購入表</vt:lpstr>
      <vt:lpstr>5.参加同意書</vt:lpstr>
      <vt:lpstr>６.規約</vt:lpstr>
      <vt:lpstr>７．協定書</vt:lpstr>
      <vt:lpstr>8．チェックシート</vt:lpstr>
      <vt:lpstr>'２.採択申請書'!Print_Area</vt:lpstr>
      <vt:lpstr>'３.活動計画書'!Print_Area</vt:lpstr>
      <vt:lpstr>'4.資機材等購入表'!Print_Area</vt:lpstr>
      <vt:lpstr>'5.参加同意書'!Print_Area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Nagasaki-forest</dc:creator>
  <cp:lastModifiedBy>R-Yama</cp:lastModifiedBy>
  <cp:lastPrinted>2022-04-07T02:16:04Z</cp:lastPrinted>
  <dcterms:created xsi:type="dcterms:W3CDTF">2021-04-05T07:53:57Z</dcterms:created>
  <dcterms:modified xsi:type="dcterms:W3CDTF">2022-04-19T02:45:41Z</dcterms:modified>
</cp:coreProperties>
</file>